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ibert_sn\Documents\Конкурсная документация\Технические задания 2023\Автотехника\АЭС\"/>
    </mc:Choice>
  </mc:AlternateContent>
  <bookViews>
    <workbookView xWindow="0" yWindow="0" windowWidth="28800" windowHeight="12990" tabRatio="191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1" l="1"/>
  <c r="G11" i="1" l="1"/>
  <c r="G12" i="1" s="1"/>
  <c r="F3" i="1" s="1"/>
  <c r="I10" i="1"/>
  <c r="M10" i="1"/>
  <c r="N10" i="1"/>
  <c r="P10" i="1"/>
  <c r="Q10" i="1" l="1"/>
  <c r="Q11" i="1" s="1"/>
  <c r="Q12" i="1" s="1"/>
  <c r="Q13" i="1" l="1"/>
  <c r="Q14" i="1" s="1"/>
  <c r="G13" i="1"/>
  <c r="G14" i="1" s="1"/>
</calcChain>
</file>

<file path=xl/sharedStrings.xml><?xml version="1.0" encoding="utf-8"?>
<sst xmlns="http://schemas.openxmlformats.org/spreadsheetml/2006/main" count="36" uniqueCount="27">
  <si>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</si>
  <si>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</si>
  <si>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</si>
  <si>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</si>
  <si>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</si>
  <si>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</si>
  <si>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</si>
  <si>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</si>
  <si>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</si>
  <si>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</si>
  <si>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</si>
  <si>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</si>
  <si>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</si>
  <si>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</si>
  <si>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</si>
  <si>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</si>
  <si>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</si>
  <si>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</si>
  <si>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</si>
  <si>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</si>
  <si>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</si>
  <si>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</si>
  <si>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</si>
  <si>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шт.</t>
  </si>
  <si>
    <t>Итого по филиалу АЭС</t>
  </si>
  <si>
    <t>1.1. филиал АО "ДРСК" "Амурские электрические сети"</t>
  </si>
  <si>
    <t>Полуприцеп бортовой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</si>
</sst>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4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vertical="center" wrapText="1"/>
    </xf>
    <xf numFmtId="4" fontId="8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>
      <alignment horizontal="center" vertical="center"/>
    </xf>
    <xf numFmtId="49" fontId="2" fillId="6" borderId="10" xfId="0" applyNumberFormat="1" applyFont="1" applyFill="1" applyBorder="1" applyAlignment="1">
      <alignment horizontal="left" vertical="top" wrapText="1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2" fillId="5" borderId="10" xfId="0" applyNumberFormat="1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4" fontId="8" fillId="5" borderId="10" xfId="0" applyNumberFormat="1" applyFont="1" applyFill="1" applyBorder="1" applyAlignment="1" applyProtection="1">
      <alignment horizontal="center" vertical="top" wrapText="1"/>
    </xf>
    <xf numFmtId="4" fontId="1" fillId="4" borderId="10" xfId="0" applyNumberFormat="1" applyFont="1" applyFill="1" applyBorder="1" applyAlignment="1">
      <alignment horizontal="center" vertical="center" wrapText="1"/>
    </xf>
    <xf numFmtId="9" fontId="8" fillId="2" borderId="10" xfId="0" applyNumberFormat="1" applyFont="1" applyFill="1" applyBorder="1" applyAlignment="1" applyProtection="1">
      <alignment horizontal="center" vertical="top" wrapText="1"/>
    </xf>
    <xf numFmtId="4" fontId="2" fillId="4" borderId="10" xfId="0" applyNumberFormat="1" applyFont="1" applyFill="1" applyBorder="1" applyAlignment="1">
      <alignment horizontal="center" vertical="top" wrapText="1"/>
    </xf>
    <xf numFmtId="4" fontId="8" fillId="2" borderId="16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17" xfId="0" applyNumberFormat="1" applyFont="1" applyFill="1" applyBorder="1" applyAlignment="1" applyProtection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3" fontId="2" fillId="5" borderId="10" xfId="0" applyNumberFormat="1" applyFont="1" applyFill="1" applyBorder="1" applyAlignment="1">
      <alignment horizontal="center" vertical="center" wrapText="1"/>
    </xf>
    <xf numFmtId="4" fontId="2" fillId="5" borderId="10" xfId="0" applyNumberFormat="1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/>
    </xf>
    <xf numFmtId="4" fontId="0" fillId="0" borderId="0" xfId="0" applyNumberFormat="1"/>
    <xf numFmtId="2" fontId="0" fillId="0" borderId="0" xfId="0" applyNumberFormat="1"/>
    <xf numFmtId="10" fontId="0" fillId="0" borderId="0" xfId="0" applyNumberFormat="1"/>
    <xf numFmtId="0" fontId="2" fillId="0" borderId="10" xfId="0" applyFont="1" applyBorder="1" applyAlignment="1">
      <alignment horizontal="center" vertical="top" wrapText="1"/>
    </xf>
    <xf numFmtId="2" fontId="0" fillId="0" borderId="0" xfId="0" applyNumberFormat="1" applyBorder="1"/>
    <xf numFmtId="0" fontId="0" fillId="0" borderId="0" xfId="0" applyBorder="1"/>
    <xf numFmtId="0" fontId="0" fillId="0" borderId="0" xfId="0" applyFill="1" applyBorder="1" applyAlignment="1">
      <alignment horizontal="center"/>
    </xf>
    <xf numFmtId="4" fontId="0" fillId="0" borderId="0" xfId="0" applyNumberFormat="1" applyBorder="1"/>
    <xf numFmtId="0" fontId="2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top" wrapText="1"/>
    </xf>
    <xf numFmtId="0" fontId="17" fillId="2" borderId="1" xfId="0" applyFont="1" applyFill="1" applyBorder="1" applyAlignment="1">
      <alignment horizontal="justify" vertical="top" wrapText="1"/>
    </xf>
    <xf numFmtId="0" fontId="18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5" borderId="1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"/>
  <sheetViews>
    <sheetView tabSelected="1" zoomScaleNormal="100" workbookViewId="0">
      <selection activeCell="B16" sqref="B16:G16"/>
    </sheetView>
  </sheetViews>
  <sheetFormatPr defaultRowHeight="15" x14ac:dyDescent="0.25"/>
  <cols>
    <col min="1" max="1" width="9.5703125" customWidth="1"/>
    <col min="2" max="2" width="7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8" max="8" width="15.85546875" customWidth="1"/>
    <col min="9" max="9" width="7.85546875" customWidth="1"/>
    <col min="10" max="10" width="27.28515625" customWidth="1"/>
    <col min="11" max="11" width="17.8554687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3" t="s">
        <v>16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44" t="s">
        <v>10</v>
      </c>
      <c r="C3" s="45"/>
      <c r="D3" s="45"/>
      <c r="E3" s="46"/>
      <c r="F3" s="12">
        <f>G12</f>
        <v>3000000</v>
      </c>
      <c r="G3" s="7" t="s">
        <v>2</v>
      </c>
      <c r="H3" s="1"/>
      <c r="I3" s="44" t="s">
        <v>21</v>
      </c>
      <c r="J3" s="45"/>
      <c r="K3" s="45"/>
      <c r="L3" s="45"/>
      <c r="M3" s="45"/>
      <c r="N3" s="45"/>
      <c r="O3" s="45"/>
      <c r="P3" s="45"/>
      <c r="Q3" s="4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20.25" customHeight="1" x14ac:dyDescent="0.25">
      <c r="B4" s="55" t="s">
        <v>26</v>
      </c>
      <c r="C4" s="56"/>
      <c r="D4" s="56"/>
      <c r="E4" s="56"/>
      <c r="F4" s="56"/>
      <c r="G4" s="56"/>
      <c r="H4" s="1"/>
      <c r="I4" s="61" t="s">
        <v>17</v>
      </c>
      <c r="J4" s="61"/>
      <c r="K4" s="61"/>
      <c r="L4" s="6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1" t="s">
        <v>18</v>
      </c>
      <c r="J5" s="11"/>
      <c r="K5" s="11"/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7" t="s">
        <v>11</v>
      </c>
      <c r="C7" s="46"/>
      <c r="D7" s="58"/>
      <c r="E7" s="58"/>
      <c r="F7" s="59"/>
      <c r="G7" s="60"/>
      <c r="H7" s="5"/>
      <c r="I7" s="44" t="s">
        <v>20</v>
      </c>
      <c r="J7" s="45"/>
      <c r="K7" s="45"/>
      <c r="L7" s="45"/>
      <c r="M7" s="45"/>
      <c r="N7" s="45"/>
      <c r="O7" s="45"/>
      <c r="P7" s="45"/>
      <c r="Q7" s="4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14.75" x14ac:dyDescent="0.25">
      <c r="B8" s="13" t="s">
        <v>3</v>
      </c>
      <c r="C8" s="14" t="s">
        <v>0</v>
      </c>
      <c r="D8" s="14" t="s">
        <v>7</v>
      </c>
      <c r="E8" s="15" t="s">
        <v>8</v>
      </c>
      <c r="F8" s="15" t="s">
        <v>4</v>
      </c>
      <c r="G8" s="16" t="s">
        <v>9</v>
      </c>
      <c r="H8" s="1"/>
      <c r="I8" s="13" t="s">
        <v>3</v>
      </c>
      <c r="J8" s="14" t="s">
        <v>1</v>
      </c>
      <c r="K8" s="15" t="s">
        <v>19</v>
      </c>
      <c r="L8" s="14" t="s">
        <v>22</v>
      </c>
      <c r="M8" s="14" t="s">
        <v>7</v>
      </c>
      <c r="N8" s="15" t="s">
        <v>8</v>
      </c>
      <c r="O8" s="15" t="s">
        <v>12</v>
      </c>
      <c r="P8" s="15" t="s">
        <v>4</v>
      </c>
      <c r="Q8" s="16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.75" customHeight="1" x14ac:dyDescent="0.25">
      <c r="B9" s="62" t="s">
        <v>25</v>
      </c>
      <c r="C9" s="62"/>
      <c r="D9" s="62"/>
      <c r="E9" s="62"/>
      <c r="F9" s="63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42" customHeight="1" x14ac:dyDescent="0.25">
      <c r="A10" s="6"/>
      <c r="B10" s="19">
        <v>1</v>
      </c>
      <c r="C10" s="17" t="s">
        <v>26</v>
      </c>
      <c r="D10" s="18" t="s">
        <v>23</v>
      </c>
      <c r="E10" s="28">
        <v>3000000</v>
      </c>
      <c r="F10" s="30">
        <v>1</v>
      </c>
      <c r="G10" s="29">
        <f>E10*F10</f>
        <v>3000000</v>
      </c>
      <c r="H10" s="37"/>
      <c r="I10" s="33">
        <f>B10</f>
        <v>1</v>
      </c>
      <c r="J10" s="20"/>
      <c r="K10" s="21"/>
      <c r="L10" s="21"/>
      <c r="M10" s="31" t="str">
        <f t="shared" ref="M10:N10" si="0">D10</f>
        <v>шт.</v>
      </c>
      <c r="N10" s="32">
        <f t="shared" si="0"/>
        <v>3000000</v>
      </c>
      <c r="O10" s="18"/>
      <c r="P10" s="31">
        <f>F10</f>
        <v>1</v>
      </c>
      <c r="Q10" s="32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x14ac:dyDescent="0.25">
      <c r="A11" s="6"/>
      <c r="B11" s="64" t="s">
        <v>24</v>
      </c>
      <c r="C11" s="64"/>
      <c r="D11" s="64"/>
      <c r="E11" s="64"/>
      <c r="F11" s="65"/>
      <c r="G11" s="24">
        <f>SUM(G10:G10)</f>
        <v>3000000</v>
      </c>
      <c r="H11" s="42"/>
      <c r="I11" s="66" t="s">
        <v>24</v>
      </c>
      <c r="J11" s="66"/>
      <c r="K11" s="66"/>
      <c r="L11" s="66"/>
      <c r="M11" s="66"/>
      <c r="N11" s="66"/>
      <c r="O11" s="66"/>
      <c r="P11" s="66"/>
      <c r="Q11" s="22">
        <f>SUM(Q10:Q10)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x14ac:dyDescent="0.25">
      <c r="A12" s="6"/>
      <c r="B12" s="53" t="s">
        <v>5</v>
      </c>
      <c r="C12" s="53"/>
      <c r="D12" s="53"/>
      <c r="E12" s="53"/>
      <c r="F12" s="53"/>
      <c r="G12" s="25">
        <f>G11</f>
        <v>3000000</v>
      </c>
      <c r="H12" s="23"/>
      <c r="I12" s="53" t="s">
        <v>5</v>
      </c>
      <c r="J12" s="53"/>
      <c r="K12" s="53"/>
      <c r="L12" s="53"/>
      <c r="M12" s="53"/>
      <c r="N12" s="53"/>
      <c r="O12" s="53"/>
      <c r="P12" s="53"/>
      <c r="Q12" s="25">
        <f>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54" t="s">
        <v>14</v>
      </c>
      <c r="C13" s="54"/>
      <c r="D13" s="54"/>
      <c r="E13" s="54"/>
      <c r="F13" s="26">
        <v>0.2</v>
      </c>
      <c r="G13" s="27">
        <f>G12*F13</f>
        <v>600000</v>
      </c>
      <c r="H13" s="23"/>
      <c r="I13" s="54" t="s">
        <v>14</v>
      </c>
      <c r="J13" s="54"/>
      <c r="K13" s="54"/>
      <c r="L13" s="54"/>
      <c r="M13" s="54"/>
      <c r="N13" s="54"/>
      <c r="O13" s="54"/>
      <c r="P13" s="26">
        <v>0.2</v>
      </c>
      <c r="Q13" s="27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x14ac:dyDescent="0.25">
      <c r="A14" s="6"/>
      <c r="B14" s="54" t="s">
        <v>6</v>
      </c>
      <c r="C14" s="54"/>
      <c r="D14" s="54"/>
      <c r="E14" s="54"/>
      <c r="F14" s="54"/>
      <c r="G14" s="27">
        <f>G12+G13</f>
        <v>3600000</v>
      </c>
      <c r="H14" s="23"/>
      <c r="I14" s="54" t="s">
        <v>6</v>
      </c>
      <c r="J14" s="54"/>
      <c r="K14" s="54"/>
      <c r="L14" s="54"/>
      <c r="M14" s="54"/>
      <c r="N14" s="54"/>
      <c r="O14" s="54"/>
      <c r="P14" s="54"/>
      <c r="Q14" s="27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3.75" customHeight="1" x14ac:dyDescent="0.25">
      <c r="B15" s="50"/>
      <c r="C15" s="50"/>
      <c r="D15" s="50"/>
      <c r="E15" s="50"/>
      <c r="F15" s="50"/>
      <c r="G15" s="50"/>
      <c r="H15" s="1"/>
      <c r="I15" s="1"/>
      <c r="J15" s="1"/>
      <c r="K15" s="1"/>
      <c r="L15" s="1"/>
      <c r="M15" s="2"/>
      <c r="N15" s="2"/>
      <c r="O15" s="2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1.5" customHeight="1" x14ac:dyDescent="0.25">
      <c r="B16" s="50"/>
      <c r="C16" s="50"/>
      <c r="D16" s="50"/>
      <c r="E16" s="50"/>
      <c r="F16" s="50"/>
      <c r="G16" s="50"/>
      <c r="H16" s="3"/>
      <c r="I16" s="3"/>
      <c r="J16" s="51" t="s">
        <v>15</v>
      </c>
      <c r="K16" s="52"/>
      <c r="L16" s="10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1"/>
    </row>
    <row r="17" spans="3:27" ht="19.5" x14ac:dyDescent="0.25">
      <c r="C17" s="38"/>
      <c r="D17" s="39"/>
      <c r="E17" s="38"/>
      <c r="F17" s="39"/>
      <c r="J17" s="49"/>
      <c r="K17" s="49"/>
      <c r="L17" s="8"/>
      <c r="AA17" s="1"/>
    </row>
    <row r="18" spans="3:27" ht="16.5" x14ac:dyDescent="0.25">
      <c r="C18" s="39"/>
      <c r="D18" s="39"/>
      <c r="E18" s="38"/>
      <c r="F18" s="38"/>
      <c r="J18" s="48"/>
      <c r="K18" s="48"/>
      <c r="L18" s="9"/>
    </row>
    <row r="19" spans="3:27" ht="19.5" x14ac:dyDescent="0.25">
      <c r="C19" s="39"/>
      <c r="D19" s="39"/>
      <c r="E19" s="40"/>
      <c r="F19" s="39"/>
      <c r="J19" s="49"/>
      <c r="K19" s="49"/>
      <c r="L19" s="8"/>
    </row>
    <row r="20" spans="3:27" x14ac:dyDescent="0.25">
      <c r="C20" s="39"/>
      <c r="D20" s="39"/>
      <c r="E20" s="41"/>
      <c r="F20" s="41"/>
      <c r="H20" s="34"/>
    </row>
    <row r="21" spans="3:27" x14ac:dyDescent="0.25">
      <c r="C21" s="39"/>
      <c r="D21" s="39"/>
      <c r="E21" s="41"/>
      <c r="F21" s="41"/>
    </row>
    <row r="22" spans="3:27" x14ac:dyDescent="0.25">
      <c r="E22" s="34"/>
      <c r="F22" s="34"/>
    </row>
    <row r="23" spans="3:27" x14ac:dyDescent="0.25">
      <c r="E23" s="35"/>
      <c r="F23" s="34"/>
    </row>
    <row r="24" spans="3:27" x14ac:dyDescent="0.25">
      <c r="E24" s="35"/>
    </row>
    <row r="25" spans="3:27" x14ac:dyDescent="0.25">
      <c r="E25" s="35"/>
    </row>
    <row r="30" spans="3:27" x14ac:dyDescent="0.25">
      <c r="F30" s="36"/>
    </row>
    <row r="31" spans="3:27" x14ac:dyDescent="0.25">
      <c r="F31" s="36"/>
    </row>
    <row r="32" spans="3:27" x14ac:dyDescent="0.25">
      <c r="F32" s="34"/>
    </row>
  </sheetData>
  <sheetProtection formatCells="0" formatColumns="0" formatRows="0" insertRows="0" deleteRows="0"/>
  <mergeCells count="22">
    <mergeCell ref="I4:L4"/>
    <mergeCell ref="I7:Q7"/>
    <mergeCell ref="I12:P12"/>
    <mergeCell ref="B9:Q9"/>
    <mergeCell ref="B11:F11"/>
    <mergeCell ref="I11:P11"/>
    <mergeCell ref="B1:Q1"/>
    <mergeCell ref="B3:E3"/>
    <mergeCell ref="I3:Q3"/>
    <mergeCell ref="J18:K18"/>
    <mergeCell ref="J19:K19"/>
    <mergeCell ref="J17:K17"/>
    <mergeCell ref="B16:G16"/>
    <mergeCell ref="B15:G15"/>
    <mergeCell ref="J16:K16"/>
    <mergeCell ref="B12:F12"/>
    <mergeCell ref="B14:F14"/>
    <mergeCell ref="B4:G4"/>
    <mergeCell ref="B7:G7"/>
    <mergeCell ref="I14:P14"/>
    <mergeCell ref="B13:E13"/>
    <mergeCell ref="I13:O13"/>
  </mergeCells>
  <pageMargins left="0.19685039370078741" right="0" top="0.74803149606299213" bottom="0.74803149606299213" header="0.31496062992125984" footer="0.31496062992125984"/>
  <pageSetup paperSize="9" scale="50" orientation="landscape" r:id="rId1"/>
  <ignoredErrors>
    <ignoredError sqref="M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Гиберт Сергей Николаевич</cp:lastModifiedBy>
  <cp:lastPrinted>2023-02-08T05:23:29Z</cp:lastPrinted>
  <dcterms:created xsi:type="dcterms:W3CDTF">2018-05-22T01:14:50Z</dcterms:created>
  <dcterms:modified xsi:type="dcterms:W3CDTF">2023-02-09T08:16:02Z</dcterms:modified>
</cp:coreProperties>
</file>