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270701 К МСП (ПЭС) рам т.к\"/>
    </mc:Choice>
  </mc:AlternateContent>
  <bookViews>
    <workbookView xWindow="0" yWindow="0" windowWidth="15165" windowHeight="10845"/>
  </bookViews>
  <sheets>
    <sheet name="Структура НМЦ" sheetId="1" r:id="rId1"/>
  </sheets>
  <definedNames>
    <definedName name="_xlnm.Print_Area" localSheetId="0">'Структура НМЦ'!$A$1:$H$11</definedName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F3" i="1" s="1"/>
  <c r="Q8" i="1" l="1"/>
  <c r="I9" i="1"/>
  <c r="G9" i="1" l="1"/>
  <c r="I8" i="1" l="1"/>
  <c r="J8" i="1"/>
  <c r="M8" i="1"/>
  <c r="N8" i="1"/>
  <c r="P8" i="1"/>
  <c r="Q9" i="1" l="1"/>
  <c r="G10" i="1" l="1"/>
  <c r="G11" i="1" s="1"/>
  <c r="Q10" i="1"/>
  <c r="Q11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<sst xmlns="http://schemas.openxmlformats.org/spreadsheetml/2006/main" count="33" uniqueCount="26">
  <si>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</si>
  <si>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</si>
  <si>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</si>
  <si>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</si>
  <si>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</si>
  <si>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</si>
  <si>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</si>
  <si>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</si>
  <si>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</si>
  <si>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</si>
  <si>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</si>
  <si>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</si>
  <si>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</si>
  <si>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</si>
  <si>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</si>
  <si>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</si>
  <si>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Кроме того, НДС, руб.</t>
  </si>
  <si>
    <t>ИТОГО с НДС, руб.</t>
  </si>
  <si>
    <t>усл. Ед</t>
  </si>
  <si>
    <t>Приложение №8 к Документации о закупке – Структура НМЦ+ 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</si>
  <si>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</si>
  <si>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*Максимальная (Предельная) цена договора изменению не подлежит.</t>
  </si>
  <si>
    <t>Максимальная (предельная) цена Договора без НДС, руб. без НДС.*..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</si>
  <si>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</si>
  <si>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</si>
  <si>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территории Партизанского ГО Приморского края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</si>
</sst>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9" fontId="7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1" fontId="9" fillId="0" borderId="41" xfId="0" applyNumberFormat="1" applyFont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4" fontId="7" fillId="5" borderId="42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2" xfId="0" applyNumberFormat="1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justify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4" fontId="19" fillId="2" borderId="46" xfId="0" applyNumberFormat="1" applyFont="1" applyFill="1" applyBorder="1" applyAlignment="1" applyProtection="1">
      <alignment horizontal="left" vertical="top" wrapText="1"/>
    </xf>
    <xf numFmtId="0" fontId="19" fillId="0" borderId="46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20" fillId="4" borderId="18" xfId="0" applyNumberFormat="1" applyFont="1" applyFill="1" applyBorder="1" applyAlignment="1" applyProtection="1">
      <alignment horizontal="right" vertical="center" wrapText="1"/>
    </xf>
    <xf numFmtId="4" fontId="20" fillId="4" borderId="19" xfId="0" applyNumberFormat="1" applyFont="1" applyFill="1" applyBorder="1" applyAlignment="1" applyProtection="1">
      <alignment horizontal="right" vertical="center" wrapText="1"/>
    </xf>
    <xf numFmtId="4" fontId="20" fillId="4" borderId="20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4" fontId="20" fillId="4" borderId="8" xfId="0" applyNumberFormat="1" applyFont="1" applyFill="1" applyBorder="1" applyAlignment="1" applyProtection="1">
      <alignment horizontal="right" vertical="center" wrapText="1"/>
    </xf>
    <xf numFmtId="4" fontId="20" fillId="4" borderId="9" xfId="0" applyNumberFormat="1" applyFont="1" applyFill="1" applyBorder="1" applyAlignment="1" applyProtection="1">
      <alignment horizontal="right" vertical="center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="80" zoomScaleNormal="80" workbookViewId="0">
      <selection activeCell="K1" sqref="K1"/>
    </sheetView>
  </sheetViews>
  <sheetFormatPr defaultRowHeight="15" x14ac:dyDescent="0.25"/>
  <cols>
    <col min="1" max="1" width="4.5703125" customWidth="1"/>
    <col min="2" max="2" width="9.140625" customWidth="1"/>
    <col min="3" max="3" width="37.71093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34.425781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19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6" t="s">
        <v>9</v>
      </c>
      <c r="C3" s="57"/>
      <c r="D3" s="57"/>
      <c r="E3" s="59"/>
      <c r="F3" s="9">
        <f>G8</f>
        <v>34200000</v>
      </c>
      <c r="G3" s="8" t="s">
        <v>2</v>
      </c>
      <c r="H3" s="1"/>
      <c r="I3" s="56" t="s">
        <v>13</v>
      </c>
      <c r="J3" s="57"/>
      <c r="K3" s="57"/>
      <c r="L3" s="57"/>
      <c r="M3" s="57"/>
      <c r="N3" s="57"/>
      <c r="O3" s="57"/>
      <c r="P3" s="57"/>
      <c r="Q3" s="5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25">
      <c r="B4" s="1"/>
      <c r="C4" s="1"/>
      <c r="D4" s="1"/>
      <c r="E4" s="1"/>
      <c r="F4" s="1"/>
      <c r="G4" s="1"/>
      <c r="H4" s="1"/>
      <c r="I4" s="65" t="s">
        <v>14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10" t="s">
        <v>15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0" t="s">
        <v>10</v>
      </c>
      <c r="C6" s="61"/>
      <c r="D6" s="62"/>
      <c r="E6" s="62"/>
      <c r="F6" s="63"/>
      <c r="G6" s="64"/>
      <c r="H6" s="3"/>
      <c r="I6" s="56" t="s">
        <v>3</v>
      </c>
      <c r="J6" s="57"/>
      <c r="K6" s="57"/>
      <c r="L6" s="57"/>
      <c r="M6" s="57"/>
      <c r="N6" s="57"/>
      <c r="O6" s="57"/>
      <c r="P6" s="57"/>
      <c r="Q6" s="58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37" customHeight="1" thickBot="1" x14ac:dyDescent="0.3">
      <c r="B7" s="18" t="s">
        <v>4</v>
      </c>
      <c r="C7" s="19" t="s">
        <v>0</v>
      </c>
      <c r="D7" s="20" t="s">
        <v>6</v>
      </c>
      <c r="E7" s="20" t="s">
        <v>7</v>
      </c>
      <c r="F7" s="21" t="s">
        <v>5</v>
      </c>
      <c r="G7" s="22" t="s">
        <v>8</v>
      </c>
      <c r="H7" s="1"/>
      <c r="I7" s="4" t="s">
        <v>4</v>
      </c>
      <c r="J7" s="5" t="s">
        <v>1</v>
      </c>
      <c r="K7" s="6" t="s">
        <v>24</v>
      </c>
      <c r="L7" s="5" t="s">
        <v>23</v>
      </c>
      <c r="M7" s="5" t="s">
        <v>6</v>
      </c>
      <c r="N7" s="6" t="s">
        <v>7</v>
      </c>
      <c r="O7" s="6" t="s">
        <v>11</v>
      </c>
      <c r="P7" s="6" t="s">
        <v>5</v>
      </c>
      <c r="Q7" s="7" t="s">
        <v>12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26" customFormat="1" ht="96" customHeight="1" thickBot="1" x14ac:dyDescent="0.3">
      <c r="B8" s="27">
        <v>1</v>
      </c>
      <c r="C8" s="28" t="s">
        <v>25</v>
      </c>
      <c r="D8" s="29" t="s">
        <v>18</v>
      </c>
      <c r="E8" s="30">
        <v>34200000</v>
      </c>
      <c r="F8" s="17">
        <v>1</v>
      </c>
      <c r="G8" s="30">
        <f>E8</f>
        <v>34200000</v>
      </c>
      <c r="H8" s="3"/>
      <c r="I8" s="31">
        <f>B8</f>
        <v>1</v>
      </c>
      <c r="J8" s="32" t="str">
        <f>C8</f>
        <v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территории Партизанского ГО Приморского края
</v>
      </c>
      <c r="K8" s="33"/>
      <c r="L8" s="33"/>
      <c r="M8" s="34" t="str">
        <f>D8</f>
        <v>усл. Ед</v>
      </c>
      <c r="N8" s="35">
        <f>E8</f>
        <v>34200000</v>
      </c>
      <c r="O8" s="36"/>
      <c r="P8" s="34">
        <f>F8</f>
        <v>1</v>
      </c>
      <c r="Q8" s="37">
        <f>G8</f>
        <v>34200000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thickBot="1" x14ac:dyDescent="0.3">
      <c r="B9" s="66" t="s">
        <v>22</v>
      </c>
      <c r="C9" s="67"/>
      <c r="D9" s="67"/>
      <c r="E9" s="67"/>
      <c r="F9" s="68"/>
      <c r="G9" s="45">
        <f>SUM(G8:G8)</f>
        <v>34200000</v>
      </c>
      <c r="I9" s="74" t="str">
        <f>B9</f>
        <v>Максимальная (предельная) цена Договора без НДС, руб. без НДС.*..</v>
      </c>
      <c r="J9" s="75"/>
      <c r="K9" s="75"/>
      <c r="L9" s="75"/>
      <c r="M9" s="75"/>
      <c r="N9" s="75"/>
      <c r="O9" s="75"/>
      <c r="P9" s="76"/>
      <c r="Q9" s="46">
        <f>SUM(Q8:Q8)</f>
        <v>34200000</v>
      </c>
    </row>
    <row r="10" spans="1:27" x14ac:dyDescent="0.25">
      <c r="B10" s="69" t="s">
        <v>16</v>
      </c>
      <c r="C10" s="70"/>
      <c r="D10" s="70"/>
      <c r="E10" s="70"/>
      <c r="F10" s="11">
        <v>0.2</v>
      </c>
      <c r="G10" s="12">
        <f>G9*F10</f>
        <v>6840000</v>
      </c>
      <c r="I10" s="77" t="s">
        <v>16</v>
      </c>
      <c r="J10" s="78"/>
      <c r="K10" s="78"/>
      <c r="L10" s="78"/>
      <c r="M10" s="78"/>
      <c r="N10" s="78"/>
      <c r="O10" s="78"/>
      <c r="P10" s="14">
        <v>0.2</v>
      </c>
      <c r="Q10" s="15">
        <f>Q9*P10</f>
        <v>6840000</v>
      </c>
    </row>
    <row r="11" spans="1:27" ht="15" customHeight="1" thickBot="1" x14ac:dyDescent="0.3">
      <c r="B11" s="71" t="s">
        <v>17</v>
      </c>
      <c r="C11" s="72"/>
      <c r="D11" s="72"/>
      <c r="E11" s="72"/>
      <c r="F11" s="73"/>
      <c r="G11" s="13">
        <f>G9+G10</f>
        <v>41040000</v>
      </c>
      <c r="I11" s="79" t="s">
        <v>17</v>
      </c>
      <c r="J11" s="80"/>
      <c r="K11" s="80"/>
      <c r="L11" s="80"/>
      <c r="M11" s="80"/>
      <c r="N11" s="80"/>
      <c r="O11" s="80"/>
      <c r="P11" s="81"/>
      <c r="Q11" s="16">
        <f>Q9+Q10</f>
        <v>41040000</v>
      </c>
    </row>
    <row r="12" spans="1:27" ht="27" customHeight="1" x14ac:dyDescent="0.25">
      <c r="J12" s="24"/>
      <c r="K12" s="25"/>
      <c r="L12" s="55"/>
      <c r="M12" s="55"/>
      <c r="N12" s="55"/>
      <c r="Q12" s="55"/>
      <c r="R12" s="55"/>
      <c r="S12" s="55"/>
    </row>
    <row r="13" spans="1:27" ht="20.25" customHeight="1" x14ac:dyDescent="0.25">
      <c r="B13" s="47"/>
      <c r="C13" s="47"/>
      <c r="D13" s="47"/>
      <c r="E13" s="47"/>
      <c r="F13" s="47"/>
      <c r="G13" s="47"/>
      <c r="H13" s="38"/>
      <c r="J13" s="48" t="s">
        <v>20</v>
      </c>
      <c r="K13" s="49"/>
      <c r="L13" s="39"/>
      <c r="Q13" s="55"/>
      <c r="R13" s="55"/>
      <c r="S13" s="55"/>
      <c r="T13" s="38"/>
      <c r="U13" s="38"/>
      <c r="V13" s="38"/>
      <c r="W13" s="38"/>
      <c r="X13" s="38"/>
      <c r="Y13" s="38"/>
      <c r="Z13" s="38"/>
      <c r="AA13" s="1"/>
    </row>
    <row r="14" spans="1:27" ht="19.5" x14ac:dyDescent="0.25">
      <c r="J14" s="50"/>
      <c r="K14" s="50"/>
      <c r="L14" s="40"/>
      <c r="Q14" s="55"/>
      <c r="R14" s="55"/>
      <c r="S14" s="55"/>
      <c r="AA14" s="1"/>
    </row>
    <row r="15" spans="1:27" s="44" customFormat="1" ht="61.5" customHeight="1" x14ac:dyDescent="0.25">
      <c r="A15" s="41"/>
      <c r="B15" s="51" t="s">
        <v>21</v>
      </c>
      <c r="C15" s="52"/>
      <c r="D15" s="52"/>
      <c r="E15" s="52"/>
      <c r="F15" s="52"/>
      <c r="G15" s="52"/>
      <c r="H15" s="42"/>
      <c r="I15" s="43"/>
      <c r="J15" s="53" t="s">
        <v>20</v>
      </c>
      <c r="K15" s="54"/>
      <c r="L15" s="43"/>
      <c r="M15" s="43"/>
      <c r="N15" s="43"/>
      <c r="O15" s="43"/>
      <c r="P15" s="43"/>
      <c r="Q15" s="55"/>
      <c r="R15" s="55"/>
      <c r="S15" s="55"/>
      <c r="T15" s="42"/>
      <c r="U15" s="42"/>
      <c r="V15" s="42"/>
      <c r="W15" s="42"/>
      <c r="X15" s="42"/>
      <c r="Y15" s="42"/>
      <c r="Z15" s="42"/>
      <c r="AA15" s="42"/>
    </row>
    <row r="16" spans="1:27" x14ac:dyDescent="0.25">
      <c r="Q16" s="55"/>
      <c r="R16" s="55"/>
      <c r="S16" s="55"/>
    </row>
    <row r="17" spans="2:14" ht="71.25" customHeight="1" x14ac:dyDescent="0.25">
      <c r="B17" s="82"/>
      <c r="C17" s="82"/>
      <c r="D17" s="82"/>
      <c r="E17" s="82"/>
      <c r="F17" s="82"/>
      <c r="G17" s="82"/>
      <c r="J17" s="24"/>
      <c r="K17" s="25"/>
      <c r="L17" s="55"/>
      <c r="M17" s="55"/>
      <c r="N17" s="55"/>
    </row>
    <row r="18" spans="2:14" ht="16.5" x14ac:dyDescent="0.25">
      <c r="J18" s="48"/>
      <c r="K18" s="49"/>
      <c r="L18" s="55"/>
      <c r="M18" s="55"/>
      <c r="N18" s="55"/>
    </row>
  </sheetData>
  <mergeCells count="21">
    <mergeCell ref="Q12:S16"/>
    <mergeCell ref="L17:N18"/>
    <mergeCell ref="J18:K18"/>
    <mergeCell ref="I6:Q6"/>
    <mergeCell ref="B3:E3"/>
    <mergeCell ref="B6:G6"/>
    <mergeCell ref="I3:Q3"/>
    <mergeCell ref="I4:L4"/>
    <mergeCell ref="B9:F9"/>
    <mergeCell ref="B10:E10"/>
    <mergeCell ref="B11:F11"/>
    <mergeCell ref="I9:P9"/>
    <mergeCell ref="I10:O10"/>
    <mergeCell ref="I11:P11"/>
    <mergeCell ref="L12:N12"/>
    <mergeCell ref="B17:G17"/>
    <mergeCell ref="B13:G13"/>
    <mergeCell ref="J13:K13"/>
    <mergeCell ref="J14:K14"/>
    <mergeCell ref="B15:G15"/>
    <mergeCell ref="J15:K15"/>
  </mergeCells>
  <pageMargins left="0.7" right="0.7" top="0.75" bottom="0.75" header="0.3" footer="0.3"/>
  <pageSetup paperSize="9" scale="72" fitToHeight="0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2021-08-04T23:47:19Z</cp:lastPrinted>
  <dcterms:created xsi:type="dcterms:W3CDTF">2018-05-22T01:14:50Z</dcterms:created>
  <dcterms:modified xsi:type="dcterms:W3CDTF">2023-01-10T04:28:39Z</dcterms:modified>
</cp:coreProperties>
</file>