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22\2-й этап ГКПЗ\Щит собственных нужд\"/>
    </mc:Choice>
  </mc:AlternateContent>
  <bookViews>
    <workbookView xWindow="0" yWindow="0" windowWidth="24396" windowHeight="9012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1" i="1" l="1"/>
  <c r="Q10" i="1"/>
  <c r="N10" i="1"/>
  <c r="M10" i="1"/>
  <c r="G11" i="1"/>
  <c r="G9" i="1" l="1"/>
  <c r="F3" i="1" l="1"/>
  <c r="M9" i="1"/>
  <c r="N9" i="1"/>
  <c r="P9" i="1"/>
  <c r="Q9" i="1" s="1"/>
  <c r="I9" i="1" l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<sst xmlns="http://schemas.openxmlformats.org/spreadsheetml/2006/main" count="35" uniqueCount="28">
  <si>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</si>
  <si>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</si>
  <si>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</si>
  <si>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</si>
  <si>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</si>
  <si>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</si>
  <si>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</si>
  <si>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</si>
  <si>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</si>
  <si>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</si>
  <si>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</si>
  <si>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</si>
  <si>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</si>
  <si>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</si>
  <si>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</si>
  <si>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</si>
  <si>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</si>
  <si>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</si>
  <si>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</si>
  <si>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</si>
  <si>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</si>
  <si>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</si>
  <si>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</si>
  <si>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компл.</t>
  </si>
  <si>
    <t>Щит собственных нужд</t>
  </si>
  <si>
    <t xml:space="preserve">Щит собственных нужд для ПС 35 кВ Водозабор согласно 
Приложению №1.1
</t>
  </si>
  <si>
    <t>Шеф-монтажные работы</t>
  </si>
  <si>
    <t>усл.ед.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</si>
</sst>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2" fillId="4" borderId="16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17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164" fontId="2" fillId="4" borderId="15" xfId="0" applyNumberFormat="1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4" fontId="1" fillId="4" borderId="27" xfId="0" applyNumberFormat="1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center" wrapText="1"/>
    </xf>
    <xf numFmtId="4" fontId="18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>
      <alignment horizontal="center" vertical="center" wrapText="1"/>
    </xf>
    <xf numFmtId="4" fontId="18" fillId="5" borderId="19" xfId="0" applyNumberFormat="1" applyFont="1" applyFill="1" applyBorder="1" applyAlignment="1" applyProtection="1">
      <alignment horizontal="center" vertical="center" wrapText="1"/>
    </xf>
    <xf numFmtId="49" fontId="2" fillId="6" borderId="19" xfId="0" applyNumberFormat="1" applyFont="1" applyFill="1" applyBorder="1" applyAlignment="1">
      <alignment horizontal="left" vertical="top" wrapText="1"/>
    </xf>
    <xf numFmtId="49" fontId="8" fillId="2" borderId="19" xfId="0" applyNumberFormat="1" applyFont="1" applyFill="1" applyBorder="1" applyAlignment="1" applyProtection="1">
      <alignment horizontal="left" vertical="top" wrapText="1"/>
      <protection locked="0"/>
    </xf>
    <xf numFmtId="0" fontId="0" fillId="0" borderId="19" xfId="0" applyBorder="1"/>
    <xf numFmtId="3" fontId="2" fillId="5" borderId="19" xfId="0" applyNumberFormat="1" applyFont="1" applyFill="1" applyBorder="1" applyAlignment="1">
      <alignment horizontal="center" vertical="center" wrapText="1"/>
    </xf>
    <xf numFmtId="4" fontId="2" fillId="5" borderId="19" xfId="0" applyNumberFormat="1" applyFont="1" applyFill="1" applyBorder="1" applyAlignment="1">
      <alignment horizontal="center" vertical="center" wrapText="1"/>
    </xf>
    <xf numFmtId="4" fontId="8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4" borderId="29" xfId="0" applyFont="1" applyFill="1" applyBorder="1" applyAlignment="1">
      <alignment horizontal="center" vertical="center" wrapText="1"/>
    </xf>
    <xf numFmtId="3" fontId="2" fillId="5" borderId="28" xfId="0" applyNumberFormat="1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9" fontId="8" fillId="2" borderId="31" xfId="0" applyNumberFormat="1" applyFont="1" applyFill="1" applyBorder="1" applyAlignment="1" applyProtection="1">
      <alignment horizontal="center" vertical="top" wrapText="1"/>
    </xf>
    <xf numFmtId="4" fontId="2" fillId="4" borderId="19" xfId="0" applyNumberFormat="1" applyFont="1" applyFill="1" applyBorder="1" applyAlignment="1">
      <alignment horizontal="center" vertical="top" wrapText="1"/>
    </xf>
    <xf numFmtId="4" fontId="1" fillId="4" borderId="3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4" xfId="0" applyNumberFormat="1" applyFont="1" applyFill="1" applyBorder="1" applyAlignment="1" applyProtection="1">
      <alignment horizontal="right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4" fontId="8" fillId="4" borderId="9" xfId="0" applyNumberFormat="1" applyFont="1" applyFill="1" applyBorder="1" applyAlignment="1" applyProtection="1">
      <alignment horizontal="right" vertical="top" wrapText="1"/>
    </xf>
    <xf numFmtId="0" fontId="16" fillId="2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4" fontId="8" fillId="4" borderId="11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8"/>
  <sheetViews>
    <sheetView tabSelected="1" zoomScaleNormal="100" workbookViewId="0">
      <selection activeCell="Q12" sqref="Q12"/>
    </sheetView>
  </sheetViews>
  <sheetFormatPr defaultRowHeight="14.4" x14ac:dyDescent="0.3"/>
  <cols>
    <col min="1" max="1" width="4.5546875" customWidth="1"/>
    <col min="2" max="2" width="9.109375" customWidth="1"/>
    <col min="3" max="3" width="30.5546875" customWidth="1"/>
    <col min="4" max="4" width="9.33203125" customWidth="1"/>
    <col min="5" max="5" width="17.109375" customWidth="1"/>
    <col min="6" max="6" width="19.441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9.5546875" customWidth="1"/>
    <col min="14" max="14" width="15" customWidth="1"/>
    <col min="15" max="15" width="13.88671875" customWidth="1"/>
    <col min="16" max="16" width="8.6640625" customWidth="1"/>
    <col min="17" max="17" width="22.6640625" customWidth="1"/>
    <col min="18" max="58" width="8.88671875" style="34"/>
  </cols>
  <sheetData>
    <row r="1" spans="1:58" ht="34.5" customHeight="1" x14ac:dyDescent="0.3">
      <c r="B1" s="41" t="s">
        <v>16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58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58" ht="34.5" customHeight="1" thickBot="1" x14ac:dyDescent="0.35">
      <c r="B3" s="42" t="s">
        <v>10</v>
      </c>
      <c r="C3" s="43"/>
      <c r="D3" s="43"/>
      <c r="E3" s="44"/>
      <c r="F3" s="14">
        <f>G11</f>
        <v>3750000</v>
      </c>
      <c r="G3" s="8" t="s">
        <v>2</v>
      </c>
      <c r="H3" s="1"/>
      <c r="I3" s="42" t="s">
        <v>21</v>
      </c>
      <c r="J3" s="43"/>
      <c r="K3" s="43"/>
      <c r="L3" s="43"/>
      <c r="M3" s="43"/>
      <c r="N3" s="43"/>
      <c r="O3" s="43"/>
      <c r="P3" s="43"/>
      <c r="Q3" s="6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58" ht="33.75" customHeight="1" x14ac:dyDescent="0.3">
      <c r="B4" s="51" t="s">
        <v>24</v>
      </c>
      <c r="C4" s="52"/>
      <c r="D4" s="52"/>
      <c r="E4" s="52"/>
      <c r="F4" s="52"/>
      <c r="G4" s="52"/>
      <c r="H4" s="1"/>
      <c r="I4" s="59" t="s">
        <v>17</v>
      </c>
      <c r="J4" s="59"/>
      <c r="K4" s="59"/>
      <c r="L4" s="5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58" ht="21.75" customHeight="1" x14ac:dyDescent="0.3">
      <c r="B5" s="1"/>
      <c r="C5" s="1"/>
      <c r="D5" s="1"/>
      <c r="E5" s="1"/>
      <c r="F5" s="1"/>
      <c r="G5" s="1"/>
      <c r="H5" s="1"/>
      <c r="I5" s="13" t="s">
        <v>18</v>
      </c>
      <c r="J5" s="13"/>
      <c r="K5" s="13"/>
      <c r="L5" s="1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58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58" ht="32.25" customHeight="1" thickBot="1" x14ac:dyDescent="0.35">
      <c r="B7" s="53" t="s">
        <v>11</v>
      </c>
      <c r="C7" s="44"/>
      <c r="D7" s="54"/>
      <c r="E7" s="54"/>
      <c r="F7" s="55"/>
      <c r="G7" s="56"/>
      <c r="H7" s="5"/>
      <c r="I7" s="42" t="s">
        <v>20</v>
      </c>
      <c r="J7" s="43"/>
      <c r="K7" s="43"/>
      <c r="L7" s="43"/>
      <c r="M7" s="43"/>
      <c r="N7" s="43"/>
      <c r="O7" s="43"/>
      <c r="P7" s="43"/>
      <c r="Q7" s="6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58" ht="96.6" x14ac:dyDescent="0.3">
      <c r="B8" s="16" t="s">
        <v>3</v>
      </c>
      <c r="C8" s="17" t="s">
        <v>0</v>
      </c>
      <c r="D8" s="17" t="s">
        <v>7</v>
      </c>
      <c r="E8" s="18" t="s">
        <v>8</v>
      </c>
      <c r="F8" s="18" t="s">
        <v>4</v>
      </c>
      <c r="G8" s="19" t="s">
        <v>9</v>
      </c>
      <c r="H8" s="1"/>
      <c r="I8" s="16" t="s">
        <v>3</v>
      </c>
      <c r="J8" s="17" t="s">
        <v>1</v>
      </c>
      <c r="K8" s="18" t="s">
        <v>19</v>
      </c>
      <c r="L8" s="17" t="s">
        <v>22</v>
      </c>
      <c r="M8" s="17" t="s">
        <v>7</v>
      </c>
      <c r="N8" s="18" t="s">
        <v>8</v>
      </c>
      <c r="O8" s="18" t="s">
        <v>12</v>
      </c>
      <c r="P8" s="35" t="s">
        <v>4</v>
      </c>
      <c r="Q8" s="37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58" s="28" customFormat="1" ht="86.25" customHeight="1" x14ac:dyDescent="0.3">
      <c r="A9" s="33"/>
      <c r="B9" s="21">
        <v>1</v>
      </c>
      <c r="C9" s="22" t="s">
        <v>25</v>
      </c>
      <c r="D9" s="23" t="s">
        <v>23</v>
      </c>
      <c r="E9" s="23">
        <v>3625000</v>
      </c>
      <c r="F9" s="24">
        <v>1</v>
      </c>
      <c r="G9" s="25">
        <f>E9*F9</f>
        <v>3625000</v>
      </c>
      <c r="H9" s="1"/>
      <c r="I9" s="32">
        <f>B9</f>
        <v>1</v>
      </c>
      <c r="J9" s="26"/>
      <c r="K9" s="27"/>
      <c r="L9" s="27"/>
      <c r="M9" s="29" t="str">
        <f>D9</f>
        <v>компл.</v>
      </c>
      <c r="N9" s="30">
        <f>E9</f>
        <v>3625000</v>
      </c>
      <c r="O9" s="31"/>
      <c r="P9" s="36">
        <f>F9</f>
        <v>1</v>
      </c>
      <c r="Q9" s="3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</row>
    <row r="10" spans="1:58" s="34" customFormat="1" ht="30.6" customHeight="1" x14ac:dyDescent="0.3">
      <c r="A10" s="33"/>
      <c r="B10" s="21">
        <v>2</v>
      </c>
      <c r="C10" s="22" t="s">
        <v>26</v>
      </c>
      <c r="D10" s="23" t="s">
        <v>27</v>
      </c>
      <c r="E10" s="23">
        <v>125000</v>
      </c>
      <c r="F10" s="24">
        <v>1</v>
      </c>
      <c r="G10" s="25">
        <v>125000</v>
      </c>
      <c r="H10" s="1"/>
      <c r="I10" s="32">
        <v>1</v>
      </c>
      <c r="J10" s="26"/>
      <c r="K10" s="27"/>
      <c r="L10" s="27"/>
      <c r="M10" s="29" t="str">
        <f>D10</f>
        <v>усл.ед.</v>
      </c>
      <c r="N10" s="30">
        <f>G10</f>
        <v>125000</v>
      </c>
      <c r="O10" s="31"/>
      <c r="P10" s="29">
        <v>1</v>
      </c>
      <c r="Q10" s="3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58" ht="21" customHeight="1" thickBot="1" x14ac:dyDescent="0.35">
      <c r="A11" s="6"/>
      <c r="B11" s="45" t="s">
        <v>5</v>
      </c>
      <c r="C11" s="46"/>
      <c r="D11" s="46"/>
      <c r="E11" s="46"/>
      <c r="F11" s="47"/>
      <c r="G11" s="20">
        <f>G9+G10</f>
        <v>3750000</v>
      </c>
      <c r="H11" s="1"/>
      <c r="I11" s="45" t="s">
        <v>5</v>
      </c>
      <c r="J11" s="46"/>
      <c r="K11" s="46"/>
      <c r="L11" s="46"/>
      <c r="M11" s="46"/>
      <c r="N11" s="46"/>
      <c r="O11" s="46"/>
      <c r="P11" s="46"/>
      <c r="Q11" s="40">
        <f>Q9+Q10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58" ht="15" customHeight="1" x14ac:dyDescent="0.3">
      <c r="A12" s="6"/>
      <c r="B12" s="57" t="s">
        <v>14</v>
      </c>
      <c r="C12" s="58"/>
      <c r="D12" s="58"/>
      <c r="E12" s="58"/>
      <c r="F12" s="9">
        <v>0.2</v>
      </c>
      <c r="G12" s="7">
        <f>G11*F12</f>
        <v>750000</v>
      </c>
      <c r="H12" s="1"/>
      <c r="I12" s="57" t="s">
        <v>14</v>
      </c>
      <c r="J12" s="58"/>
      <c r="K12" s="58"/>
      <c r="L12" s="58"/>
      <c r="M12" s="58"/>
      <c r="N12" s="58"/>
      <c r="O12" s="58"/>
      <c r="P12" s="38">
        <v>0.2</v>
      </c>
      <c r="Q12" s="39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58" ht="15.75" customHeight="1" thickBot="1" x14ac:dyDescent="0.35">
      <c r="A13" s="6"/>
      <c r="B13" s="48" t="s">
        <v>6</v>
      </c>
      <c r="C13" s="49"/>
      <c r="D13" s="49"/>
      <c r="E13" s="49"/>
      <c r="F13" s="50"/>
      <c r="G13" s="15">
        <f>G11+G12</f>
        <v>4500000</v>
      </c>
      <c r="H13" s="1"/>
      <c r="I13" s="48" t="s">
        <v>6</v>
      </c>
      <c r="J13" s="49"/>
      <c r="K13" s="49"/>
      <c r="L13" s="49"/>
      <c r="M13" s="49"/>
      <c r="N13" s="49"/>
      <c r="O13" s="49"/>
      <c r="P13" s="49"/>
      <c r="Q13" s="39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58" ht="33.75" customHeight="1" x14ac:dyDescent="0.3">
      <c r="B14" s="65"/>
      <c r="C14" s="65"/>
      <c r="D14" s="65"/>
      <c r="E14" s="65"/>
      <c r="F14" s="65"/>
      <c r="G14" s="65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58" ht="151.5" customHeight="1" x14ac:dyDescent="0.3">
      <c r="B15" s="63"/>
      <c r="C15" s="63"/>
      <c r="D15" s="63"/>
      <c r="E15" s="63"/>
      <c r="F15" s="63"/>
      <c r="G15" s="63"/>
      <c r="H15" s="3"/>
      <c r="I15" s="3"/>
      <c r="J15" s="66" t="s">
        <v>15</v>
      </c>
      <c r="K15" s="67"/>
      <c r="L15" s="12"/>
      <c r="M15" s="3"/>
      <c r="N15" s="3"/>
      <c r="O15" s="3"/>
      <c r="P15" s="3"/>
      <c r="Q15" s="3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58" ht="19.2" x14ac:dyDescent="0.3">
      <c r="J16" s="62"/>
      <c r="K16" s="62"/>
      <c r="L16" s="10"/>
      <c r="AA16" s="1"/>
    </row>
    <row r="17" spans="10:12" ht="16.8" x14ac:dyDescent="0.3">
      <c r="J17" s="61"/>
      <c r="K17" s="61"/>
      <c r="L17" s="11"/>
    </row>
    <row r="18" spans="10:12" ht="19.2" x14ac:dyDescent="0.3">
      <c r="J18" s="62"/>
      <c r="K18" s="62"/>
      <c r="L18" s="10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cp:lastPrinted>2020-08-04T05:05:51Z</cp:lastPrinted>
  <dcterms:created xsi:type="dcterms:W3CDTF">2018-05-22T01:14:50Z</dcterms:created>
  <dcterms:modified xsi:type="dcterms:W3CDTF">2021-09-20T23:59:10Z</dcterms:modified>
</cp:coreProperties>
</file>