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2 год\26701 Фундаменты железобетонные\"/>
    </mc:Choice>
  </mc:AlternateContent>
  <bookViews>
    <workbookView xWindow="0" yWindow="0" windowWidth="17940" windowHeight="144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Q12" i="1"/>
  <c r="G11" i="1" l="1"/>
  <c r="G10" i="1"/>
  <c r="G12" i="1"/>
  <c r="N11" i="1" l="1"/>
  <c r="N10" i="1"/>
  <c r="F3" i="1"/>
  <c r="P11" i="1"/>
  <c r="P10" i="1"/>
  <c r="M11" i="1"/>
  <c r="M10" i="1"/>
  <c r="I10" i="1" l="1"/>
  <c r="I11" i="1" l="1"/>
  <c r="Q14" i="1" l="1"/>
  <c r="G13" i="1" l="1"/>
  <c r="G14" i="1" s="1"/>
</calcChain>
</file>

<file path=xl/sharedStrings.xml><?xml version="1.0" encoding="utf-8"?>
<sst xmlns="http://schemas.openxmlformats.org/spreadsheetml/2006/main" count="36" uniqueCount="28">
  <si>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</si>
  <si>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</si>
  <si>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</si>
  <si>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</si>
  <si>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</si>
  <si>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</si>
  <si>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</si>
  <si>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</si>
  <si>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</si>
  <si>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</si>
  <si>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</si>
  <si>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</si>
  <si>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</si>
  <si>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</si>
  <si>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</si>
  <si>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</si>
  <si>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</si>
  <si>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</si>
  <si>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</si>
  <si>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</si>
  <si>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</si>
  <si>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</si>
  <si>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</si>
  <si>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шт</t>
  </si>
  <si>
    <t>Фундаменты железобетонные 26701-ПРО ДЭК-2022-ДРСК</t>
  </si>
  <si>
    <t>Фундамент железобетонный, Ф-3-2 в комплекте с метизами горячего оцинкования</t>
  </si>
  <si>
    <t>Фундамент железобетонный, Ф4-А в комплекте с метизами горячего оцинкования</t>
  </si>
  <si>
    <t>1.2. филиал АО "ДРСК" "Амурские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</si>
</sst>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top" wrapText="1"/>
    </xf>
    <xf numFmtId="4" fontId="1" fillId="4" borderId="2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6" borderId="23" xfId="0" applyFont="1" applyFill="1" applyBorder="1" applyAlignment="1">
      <alignment horizontal="center" vertical="center"/>
    </xf>
    <xf numFmtId="49" fontId="2" fillId="6" borderId="23" xfId="0" applyNumberFormat="1" applyFont="1" applyFill="1" applyBorder="1" applyAlignment="1">
      <alignment horizontal="left" vertical="center" wrapText="1"/>
    </xf>
    <xf numFmtId="49" fontId="7" fillId="2" borderId="23" xfId="0" applyNumberFormat="1" applyFont="1" applyFill="1" applyBorder="1" applyAlignment="1" applyProtection="1">
      <alignment horizontal="left" vertical="center" wrapText="1"/>
      <protection locked="0"/>
    </xf>
    <xf numFmtId="3" fontId="2" fillId="6" borderId="23" xfId="0" applyNumberFormat="1" applyFont="1" applyFill="1" applyBorder="1" applyAlignment="1">
      <alignment horizontal="center" vertical="center" wrapText="1"/>
    </xf>
    <xf numFmtId="4" fontId="2" fillId="6" borderId="23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>
      <alignment horizontal="center" vertical="center"/>
    </xf>
    <xf numFmtId="0" fontId="16" fillId="0" borderId="22" xfId="1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1" fontId="16" fillId="0" borderId="22" xfId="1" applyNumberFormat="1" applyFont="1" applyBorder="1" applyAlignment="1">
      <alignment horizontal="center" vertical="center"/>
    </xf>
    <xf numFmtId="4" fontId="16" fillId="0" borderId="22" xfId="1" applyNumberFormat="1" applyFont="1" applyBorder="1" applyAlignment="1">
      <alignment horizontal="center" vertical="center"/>
    </xf>
    <xf numFmtId="0" fontId="18" fillId="0" borderId="3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" fillId="7" borderId="31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5" fillId="3" borderId="9" xfId="0" applyFont="1" applyFill="1" applyBorder="1" applyAlignment="1">
      <alignment horizontal="center" vertical="center" wrapText="1"/>
    </xf>
    <xf numFmtId="4" fontId="8" fillId="4" borderId="30" xfId="0" applyNumberFormat="1" applyFont="1" applyFill="1" applyBorder="1" applyAlignment="1" applyProtection="1">
      <alignment horizontal="right" vertical="center" wrapText="1"/>
    </xf>
    <xf numFmtId="4" fontId="8" fillId="4" borderId="28" xfId="0" applyNumberFormat="1" applyFont="1" applyFill="1" applyBorder="1" applyAlignment="1" applyProtection="1">
      <alignment horizontal="right" vertical="center" wrapText="1"/>
    </xf>
    <xf numFmtId="4" fontId="8" fillId="4" borderId="27" xfId="0" applyNumberFormat="1" applyFont="1" applyFill="1" applyBorder="1" applyAlignment="1" applyProtection="1">
      <alignment horizontal="right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zoomScaleNormal="100" workbookViewId="0">
      <selection activeCell="Q16" sqref="Q16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16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32" t="s">
        <v>10</v>
      </c>
      <c r="C3" s="33"/>
      <c r="D3" s="33"/>
      <c r="E3" s="42"/>
      <c r="F3" s="15">
        <f>G12</f>
        <v>2180446</v>
      </c>
      <c r="G3" s="13" t="s">
        <v>2</v>
      </c>
      <c r="H3" s="1"/>
      <c r="I3" s="32" t="s">
        <v>17</v>
      </c>
      <c r="J3" s="33"/>
      <c r="K3" s="33"/>
      <c r="L3" s="33"/>
      <c r="M3" s="33"/>
      <c r="N3" s="33"/>
      <c r="O3" s="33"/>
      <c r="P3" s="33"/>
      <c r="Q3" s="33"/>
      <c r="R3" s="34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49" t="s">
        <v>24</v>
      </c>
      <c r="C4" s="49"/>
      <c r="D4" s="49"/>
      <c r="E4" s="49"/>
      <c r="F4" s="49"/>
      <c r="G4" s="49"/>
      <c r="H4" s="1"/>
      <c r="I4" s="35" t="s">
        <v>18</v>
      </c>
      <c r="J4" s="35"/>
      <c r="K4" s="35"/>
      <c r="L4" s="35"/>
      <c r="M4" s="35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18" t="s">
        <v>19</v>
      </c>
      <c r="J5" s="18"/>
      <c r="K5" s="18"/>
      <c r="L5" s="18"/>
      <c r="M5" s="1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2"/>
      <c r="D7" s="51"/>
      <c r="E7" s="51"/>
      <c r="F7" s="52"/>
      <c r="G7" s="53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3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6"/>
      <c r="I8" s="7" t="s">
        <v>3</v>
      </c>
      <c r="J8" s="8" t="s">
        <v>1</v>
      </c>
      <c r="K8" s="9" t="s">
        <v>12</v>
      </c>
      <c r="L8" s="8" t="s">
        <v>21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6"/>
      <c r="B9" s="36" t="s">
        <v>27</v>
      </c>
      <c r="C9" s="37"/>
      <c r="D9" s="37"/>
      <c r="E9" s="37"/>
      <c r="F9" s="37"/>
      <c r="G9" s="37"/>
      <c r="H9" s="38"/>
      <c r="I9" s="38"/>
      <c r="J9" s="38"/>
      <c r="K9" s="38"/>
      <c r="L9" s="38"/>
      <c r="M9" s="38"/>
      <c r="N9" s="38"/>
      <c r="O9" s="38"/>
      <c r="P9" s="38"/>
      <c r="Q9" s="39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42.75" customHeight="1" thickBot="1" x14ac:dyDescent="0.3">
      <c r="A10" s="6"/>
      <c r="B10" s="25">
        <v>1</v>
      </c>
      <c r="C10" s="30" t="s">
        <v>25</v>
      </c>
      <c r="D10" s="26" t="s">
        <v>23</v>
      </c>
      <c r="E10" s="27">
        <v>41302</v>
      </c>
      <c r="F10" s="28">
        <v>44</v>
      </c>
      <c r="G10" s="29">
        <f>F10*E10</f>
        <v>1817288</v>
      </c>
      <c r="H10" s="1"/>
      <c r="I10" s="19">
        <f>B10</f>
        <v>1</v>
      </c>
      <c r="J10" s="20"/>
      <c r="K10" s="21"/>
      <c r="L10" s="21"/>
      <c r="M10" s="22" t="str">
        <f>D10</f>
        <v>шт</v>
      </c>
      <c r="N10" s="23">
        <f>E10</f>
        <v>41302</v>
      </c>
      <c r="O10" s="24"/>
      <c r="P10" s="22">
        <f>F10</f>
        <v>44</v>
      </c>
      <c r="Q10" s="23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43.5" customHeight="1" thickBot="1" x14ac:dyDescent="0.3">
      <c r="A11" s="6"/>
      <c r="B11" s="25">
        <v>2</v>
      </c>
      <c r="C11" s="30" t="s">
        <v>26</v>
      </c>
      <c r="D11" s="26" t="s">
        <v>23</v>
      </c>
      <c r="E11" s="27">
        <v>90789.5</v>
      </c>
      <c r="F11" s="28">
        <v>4</v>
      </c>
      <c r="G11" s="29">
        <f>F11*E11</f>
        <v>363158</v>
      </c>
      <c r="H11" s="1"/>
      <c r="I11" s="19">
        <f>B11</f>
        <v>2</v>
      </c>
      <c r="J11" s="20"/>
      <c r="K11" s="21"/>
      <c r="L11" s="21"/>
      <c r="M11" s="22" t="str">
        <f t="shared" ref="M11" si="0">D11</f>
        <v>шт</v>
      </c>
      <c r="N11" s="23">
        <f t="shared" ref="N11" si="1">E11</f>
        <v>90789.5</v>
      </c>
      <c r="O11" s="24"/>
      <c r="P11" s="22">
        <f t="shared" ref="P11" si="2">F11</f>
        <v>4</v>
      </c>
      <c r="Q11" s="23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0.25" customHeight="1" thickBot="1" x14ac:dyDescent="0.3">
      <c r="A12" s="6"/>
      <c r="B12" s="43" t="s">
        <v>5</v>
      </c>
      <c r="C12" s="44"/>
      <c r="D12" s="44"/>
      <c r="E12" s="44"/>
      <c r="F12" s="45"/>
      <c r="G12" s="17">
        <f>G10+G11</f>
        <v>2180446</v>
      </c>
      <c r="H12" s="1"/>
      <c r="I12" s="43" t="s">
        <v>5</v>
      </c>
      <c r="J12" s="44"/>
      <c r="K12" s="44"/>
      <c r="L12" s="44"/>
      <c r="M12" s="44"/>
      <c r="N12" s="44"/>
      <c r="O12" s="44"/>
      <c r="P12" s="45"/>
      <c r="Q12" s="17">
        <f>Q10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4" t="s">
        <v>15</v>
      </c>
      <c r="C13" s="55"/>
      <c r="D13" s="55"/>
      <c r="E13" s="55"/>
      <c r="F13" s="14">
        <v>0.2</v>
      </c>
      <c r="G13" s="11">
        <f>G12*F13</f>
        <v>436089.2</v>
      </c>
      <c r="H13" s="1"/>
      <c r="I13" s="54" t="s">
        <v>15</v>
      </c>
      <c r="J13" s="55"/>
      <c r="K13" s="55"/>
      <c r="L13" s="55"/>
      <c r="M13" s="55"/>
      <c r="N13" s="55"/>
      <c r="O13" s="55"/>
      <c r="P13" s="14">
        <v>0.2</v>
      </c>
      <c r="Q13" s="11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6" t="s">
        <v>6</v>
      </c>
      <c r="C14" s="47"/>
      <c r="D14" s="47"/>
      <c r="E14" s="47"/>
      <c r="F14" s="48"/>
      <c r="G14" s="12">
        <f>G12+G13</f>
        <v>2616535.2000000002</v>
      </c>
      <c r="H14" s="1"/>
      <c r="I14" s="46" t="s">
        <v>6</v>
      </c>
      <c r="J14" s="47"/>
      <c r="K14" s="47"/>
      <c r="L14" s="47"/>
      <c r="M14" s="47"/>
      <c r="N14" s="47"/>
      <c r="O14" s="47"/>
      <c r="P14" s="48"/>
      <c r="Q14" s="12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1"/>
      <c r="C15" s="1"/>
      <c r="D15" s="1"/>
      <c r="E15" s="1"/>
      <c r="F15" s="2"/>
      <c r="G15" s="2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7" ht="151.5" customHeight="1" x14ac:dyDescent="0.25">
      <c r="B16" s="3"/>
      <c r="C16" s="3"/>
      <c r="D16" s="3"/>
      <c r="E16" s="3"/>
      <c r="F16" s="3"/>
      <c r="G16" s="3"/>
      <c r="H16" s="3"/>
      <c r="I16" s="3"/>
      <c r="J16" s="40" t="s">
        <v>22</v>
      </c>
      <c r="K16" s="41"/>
      <c r="L16" s="3"/>
      <c r="M16" s="3"/>
      <c r="N16" s="3"/>
      <c r="O16" s="3"/>
      <c r="P16" s="3"/>
      <c r="Q16" s="3"/>
      <c r="R16" s="3"/>
      <c r="S16" s="3"/>
      <c r="T16" s="3"/>
      <c r="U16" s="1"/>
    </row>
    <row r="17" spans="27:27" x14ac:dyDescent="0.25">
      <c r="AA17" s="1"/>
    </row>
  </sheetData>
  <mergeCells count="15">
    <mergeCell ref="B1:R1"/>
    <mergeCell ref="I3:R3"/>
    <mergeCell ref="I4:M4"/>
    <mergeCell ref="B9:Q9"/>
    <mergeCell ref="J16:K16"/>
    <mergeCell ref="B3:E3"/>
    <mergeCell ref="B12:F12"/>
    <mergeCell ref="B14:F14"/>
    <mergeCell ref="B4:G4"/>
    <mergeCell ref="B7:G7"/>
    <mergeCell ref="I14:P14"/>
    <mergeCell ref="B13:E13"/>
    <mergeCell ref="I13:O13"/>
    <mergeCell ref="I12:P12"/>
    <mergeCell ref="I7:Q7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2019-09-03T04:19:57Z</cp:lastPrinted>
  <dcterms:created xsi:type="dcterms:W3CDTF">2018-05-22T01:14:50Z</dcterms:created>
  <dcterms:modified xsi:type="dcterms:W3CDTF">2021-09-02T05:13:21Z</dcterms:modified>
</cp:coreProperties>
</file>