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cheva_YAG\Desktop\из 1С ПС Водозабор\Сметы\Водозабор, Excel\"/>
    </mc:Choice>
  </mc:AlternateContent>
  <bookViews>
    <workbookView xWindow="0" yWindow="0" windowWidth="25995" windowHeight="11700"/>
  </bookViews>
  <sheets>
    <sheet name="Сводный сметный расчет" sheetId="2" r:id="rId1"/>
  </sheets>
  <definedNames>
    <definedName name="Print_Titles" localSheetId="0">'Сводный сметный расчет'!$25:$25</definedName>
    <definedName name="_xlnm.Print_Titles" localSheetId="0">'Сводный сметный расчет'!$25:$25</definedName>
    <definedName name="_xlnm.Print_Area" localSheetId="0">'Сводный сметный расчет'!$A$1:$H$34</definedName>
  </definedNames>
  <calcPr calcId="162913" refMode="R1C1"/>
</workbook>
</file>

<file path=xl/calcChain.xml><?xml version="1.0" encoding="utf-8"?>
<calcChain xmlns="http://schemas.openxmlformats.org/spreadsheetml/2006/main">
  <c r="F30" i="2" l="1"/>
  <c r="E30" i="2"/>
  <c r="G30" i="2"/>
  <c r="D30" i="2"/>
  <c r="A28" i="2" l="1"/>
  <c r="A30" i="2" s="1"/>
  <c r="H30" i="2"/>
</calcChain>
</file>

<file path=xl/sharedStrings.xml><?xml version="1.0" encoding="utf-8"?>
<sst xmlns="http://schemas.openxmlformats.org/spreadsheetml/2006/main" count="24" uniqueCount="24">
  <si>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</si>
  <si>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</si>
  <si>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</si>
  <si>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</si>
  <si>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</si>
  <si>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</si>
  <si>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</si>
  <si>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</si>
  <si>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</si>
  <si>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</si>
  <si>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</si>
  <si>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</si>
  <si>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</si>
  <si>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"Утвержден" «    »________________2019 г.</t>
  </si>
  <si>
    <t>«    »________________2019 г.</t>
  </si>
  <si>
    <t>Сводный сметный расчет в сумме 117356404,35 руб.</t>
  </si>
  <si>
    <t>В том числе возвратных сумм  руб.</t>
  </si>
  <si>
    <t>Сметная стоимость, руб.</t>
  </si>
  <si>
    <t>Общая сметная стоимость, руб.</t>
  </si>
  <si>
    <t>Итого</t>
  </si>
  <si>
    <t>1 й этап</t>
  </si>
  <si>
    <t>Реконструкция ПС 35 кВ Водозабор</t>
  </si>
  <si>
    <t>Всего стоимость строительства по сводному сметному расчету в ценах года реализации с учетом прогнозных индексов</t>
  </si>
  <si>
    <t>2 й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</si>
</sst>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center"/>
    </xf>
    <xf numFmtId="49" fontId="1" fillId="0" borderId="0" xfId="0" applyNumberFormat="1" applyFont="1" applyBorder="1" applyAlignment="1">
      <alignment horizontal="left" vertical="top"/>
    </xf>
    <xf numFmtId="49" fontId="1" fillId="0" borderId="4" xfId="0" applyNumberFormat="1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 vertical="top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49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41"/>
  <sheetViews>
    <sheetView showGridLines="0" tabSelected="1" view="pageBreakPreview" zoomScaleNormal="100" zoomScaleSheetLayoutView="100" workbookViewId="0">
      <selection activeCell="G44" sqref="G44"/>
    </sheetView>
  </sheetViews>
  <sheetFormatPr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7" customWidth="1"/>
    <col min="5" max="5" width="13" style="7" customWidth="1"/>
    <col min="6" max="6" width="13.42578125" style="7" customWidth="1"/>
    <col min="7" max="7" width="12.5703125" style="7" customWidth="1"/>
    <col min="8" max="8" width="13.85546875" style="7" customWidth="1"/>
    <col min="9" max="16384" width="9.140625" style="5"/>
  </cols>
  <sheetData>
    <row r="1" spans="1:8" x14ac:dyDescent="0.2">
      <c r="D1" s="3"/>
      <c r="E1" s="3"/>
      <c r="F1" s="3"/>
      <c r="G1" s="3"/>
      <c r="H1" s="4" t="s">
        <v>5</v>
      </c>
    </row>
    <row r="2" spans="1:8" hidden="1" x14ac:dyDescent="0.2">
      <c r="B2" s="2" t="s">
        <v>7</v>
      </c>
      <c r="C2" s="25"/>
      <c r="D2" s="26"/>
      <c r="E2" s="26"/>
      <c r="F2" s="26"/>
      <c r="G2" s="26"/>
      <c r="H2" s="3"/>
    </row>
    <row r="3" spans="1:8" hidden="1" x14ac:dyDescent="0.2">
      <c r="C3" s="10"/>
      <c r="D3" s="11" t="s">
        <v>8</v>
      </c>
      <c r="E3" s="12"/>
      <c r="F3" s="13"/>
      <c r="G3" s="13"/>
      <c r="H3" s="3"/>
    </row>
    <row r="4" spans="1:8" hidden="1" x14ac:dyDescent="0.2">
      <c r="B4" s="2" t="s">
        <v>13</v>
      </c>
      <c r="C4" s="9"/>
      <c r="D4" s="3"/>
      <c r="E4" s="6"/>
      <c r="F4" s="3"/>
      <c r="G4" s="3"/>
      <c r="H4" s="3"/>
    </row>
    <row r="5" spans="1:8" hidden="1" x14ac:dyDescent="0.2">
      <c r="D5" s="3"/>
      <c r="E5" s="6"/>
      <c r="F5" s="3"/>
      <c r="G5" s="3"/>
      <c r="H5" s="3"/>
    </row>
    <row r="6" spans="1:8" hidden="1" x14ac:dyDescent="0.2">
      <c r="B6" s="2" t="s">
        <v>15</v>
      </c>
      <c r="D6" s="3"/>
      <c r="E6" s="6"/>
      <c r="F6" s="3"/>
      <c r="G6" s="3"/>
      <c r="H6" s="3"/>
    </row>
    <row r="7" spans="1:8" hidden="1" x14ac:dyDescent="0.2">
      <c r="B7" s="2" t="s">
        <v>16</v>
      </c>
      <c r="D7" s="3"/>
      <c r="E7" s="3"/>
      <c r="F7" s="3"/>
      <c r="G7" s="3"/>
      <c r="H7" s="3"/>
    </row>
    <row r="8" spans="1:8" hidden="1" x14ac:dyDescent="0.2">
      <c r="C8" s="27"/>
      <c r="D8" s="28"/>
      <c r="E8" s="28"/>
      <c r="F8" s="28"/>
      <c r="G8" s="28"/>
      <c r="H8" s="3"/>
    </row>
    <row r="9" spans="1:8" hidden="1" x14ac:dyDescent="0.2">
      <c r="D9" s="6" t="s">
        <v>9</v>
      </c>
      <c r="F9" s="3"/>
      <c r="G9" s="3"/>
      <c r="H9" s="3"/>
    </row>
    <row r="10" spans="1:8" hidden="1" x14ac:dyDescent="0.2">
      <c r="D10" s="3"/>
      <c r="E10" s="6"/>
      <c r="F10" s="3"/>
      <c r="G10" s="3"/>
      <c r="H10" s="3"/>
    </row>
    <row r="11" spans="1:8" hidden="1" x14ac:dyDescent="0.2">
      <c r="B11" s="2" t="s">
        <v>14</v>
      </c>
      <c r="H11" s="3"/>
    </row>
    <row r="12" spans="1:8" x14ac:dyDescent="0.2">
      <c r="G12" s="3"/>
      <c r="H12" s="3"/>
    </row>
    <row r="13" spans="1:8" x14ac:dyDescent="0.2">
      <c r="A13" s="24" t="s">
        <v>6</v>
      </c>
      <c r="B13" s="24"/>
      <c r="C13" s="24"/>
      <c r="D13" s="24"/>
      <c r="E13" s="24"/>
      <c r="F13" s="24"/>
      <c r="G13" s="24"/>
      <c r="H13" s="24"/>
    </row>
    <row r="14" spans="1:8" x14ac:dyDescent="0.2">
      <c r="D14" s="8"/>
      <c r="F14" s="3"/>
      <c r="G14" s="3"/>
      <c r="H14" s="3"/>
    </row>
    <row r="15" spans="1:8" ht="12.75" customHeight="1" x14ac:dyDescent="0.2">
      <c r="A15" s="33" t="s">
        <v>21</v>
      </c>
      <c r="B15" s="33"/>
      <c r="C15" s="33"/>
      <c r="D15" s="33"/>
      <c r="E15" s="33"/>
      <c r="F15" s="33"/>
      <c r="G15" s="33"/>
      <c r="H15" s="33"/>
    </row>
    <row r="16" spans="1:8" x14ac:dyDescent="0.2">
      <c r="A16" s="32" t="s">
        <v>0</v>
      </c>
      <c r="B16" s="32"/>
      <c r="C16" s="32"/>
      <c r="D16" s="32"/>
      <c r="E16" s="32"/>
      <c r="F16" s="32"/>
      <c r="G16" s="32"/>
      <c r="H16" s="32"/>
    </row>
    <row r="17" spans="1:8" x14ac:dyDescent="0.2">
      <c r="H17" s="3"/>
    </row>
    <row r="18" spans="1:8" x14ac:dyDescent="0.2">
      <c r="D18" s="8"/>
      <c r="E18" s="3"/>
      <c r="F18" s="3"/>
      <c r="G18" s="3"/>
      <c r="H18" s="3"/>
    </row>
    <row r="19" spans="1:8" x14ac:dyDescent="0.2">
      <c r="D19" s="8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29" t="s">
        <v>1</v>
      </c>
      <c r="B21" s="30" t="s">
        <v>10</v>
      </c>
      <c r="C21" s="30" t="s">
        <v>11</v>
      </c>
      <c r="D21" s="31" t="s">
        <v>17</v>
      </c>
      <c r="E21" s="31"/>
      <c r="F21" s="31"/>
      <c r="G21" s="31"/>
      <c r="H21" s="29" t="s">
        <v>18</v>
      </c>
    </row>
    <row r="22" spans="1:8" x14ac:dyDescent="0.2">
      <c r="A22" s="29"/>
      <c r="B22" s="30"/>
      <c r="C22" s="30"/>
      <c r="D22" s="29" t="s">
        <v>12</v>
      </c>
      <c r="E22" s="29" t="s">
        <v>2</v>
      </c>
      <c r="F22" s="29" t="s">
        <v>3</v>
      </c>
      <c r="G22" s="29" t="s">
        <v>4</v>
      </c>
      <c r="H22" s="29"/>
    </row>
    <row r="23" spans="1:8" x14ac:dyDescent="0.2">
      <c r="A23" s="29"/>
      <c r="B23" s="30"/>
      <c r="C23" s="30"/>
      <c r="D23" s="29"/>
      <c r="E23" s="29"/>
      <c r="F23" s="29"/>
      <c r="G23" s="29"/>
      <c r="H23" s="29"/>
    </row>
    <row r="24" spans="1:8" x14ac:dyDescent="0.2">
      <c r="A24" s="29"/>
      <c r="B24" s="30"/>
      <c r="C24" s="30"/>
      <c r="D24" s="29"/>
      <c r="E24" s="29"/>
      <c r="F24" s="29"/>
      <c r="G24" s="29"/>
      <c r="H24" s="29"/>
    </row>
    <row r="25" spans="1:8" x14ac:dyDescent="0.2">
      <c r="A25" s="14">
        <v>1</v>
      </c>
      <c r="B25" s="15">
        <v>2</v>
      </c>
      <c r="C25" s="15">
        <v>3</v>
      </c>
      <c r="D25" s="14">
        <v>4</v>
      </c>
      <c r="E25" s="14">
        <v>5</v>
      </c>
      <c r="F25" s="14">
        <v>6</v>
      </c>
      <c r="G25" s="14">
        <v>7</v>
      </c>
      <c r="H25" s="14">
        <v>8</v>
      </c>
    </row>
    <row r="26" spans="1:8" x14ac:dyDescent="0.2">
      <c r="A26" s="22" t="s">
        <v>22</v>
      </c>
      <c r="B26" s="23"/>
      <c r="C26" s="23"/>
      <c r="D26" s="23"/>
      <c r="E26" s="23"/>
      <c r="F26" s="23"/>
      <c r="G26" s="23"/>
      <c r="H26" s="23"/>
    </row>
    <row r="27" spans="1:8" x14ac:dyDescent="0.2">
      <c r="A27" s="18">
        <v>1</v>
      </c>
      <c r="B27" s="17">
        <v>2021</v>
      </c>
      <c r="C27" s="17" t="s">
        <v>20</v>
      </c>
      <c r="D27" s="19">
        <v>6901483.7699999996</v>
      </c>
      <c r="E27" s="19">
        <v>2083209.42</v>
      </c>
      <c r="F27" s="19">
        <v>563519.68000000005</v>
      </c>
      <c r="G27" s="19">
        <v>1749086.03</v>
      </c>
      <c r="H27" s="19">
        <v>11297298.9</v>
      </c>
    </row>
    <row r="28" spans="1:8" x14ac:dyDescent="0.2">
      <c r="A28" s="18">
        <f>A27+1</f>
        <v>2</v>
      </c>
      <c r="B28" s="17">
        <v>2022</v>
      </c>
      <c r="C28" s="17" t="s">
        <v>23</v>
      </c>
      <c r="D28" s="19">
        <v>5377112.5800000001</v>
      </c>
      <c r="E28" s="19">
        <v>4148471.16</v>
      </c>
      <c r="F28" s="19">
        <v>6797967.0800000001</v>
      </c>
      <c r="G28" s="19">
        <v>2829062.62</v>
      </c>
      <c r="H28" s="19">
        <v>19152613.440000001</v>
      </c>
    </row>
    <row r="29" spans="1:8" x14ac:dyDescent="0.2">
      <c r="A29" s="22" t="s">
        <v>19</v>
      </c>
      <c r="B29" s="23"/>
      <c r="C29" s="23"/>
      <c r="D29" s="23"/>
      <c r="E29" s="23"/>
      <c r="F29" s="23"/>
      <c r="G29" s="23"/>
      <c r="H29" s="23"/>
    </row>
    <row r="30" spans="1:8" x14ac:dyDescent="0.2">
      <c r="A30" s="18">
        <f>A28+1</f>
        <v>3</v>
      </c>
      <c r="B30" s="20"/>
      <c r="C30" s="17"/>
      <c r="D30" s="16">
        <f>D27+D28</f>
        <v>12278596.35</v>
      </c>
      <c r="E30" s="16">
        <f t="shared" ref="E30:G30" si="0">E27+E28</f>
        <v>6231680.5800000001</v>
      </c>
      <c r="F30" s="16">
        <f t="shared" si="0"/>
        <v>7361486.7599999998</v>
      </c>
      <c r="G30" s="16">
        <f t="shared" si="0"/>
        <v>4578148.6500000004</v>
      </c>
      <c r="H30" s="16">
        <f t="shared" ref="H30" si="1">SUM(D30:G30)</f>
        <v>30449912.339999996</v>
      </c>
    </row>
    <row r="41" spans="8:8" hidden="1" x14ac:dyDescent="0.2">
      <c r="H41" s="21">
        <v>30449912.34</v>
      </c>
    </row>
  </sheetData>
  <mergeCells count="16">
    <mergeCell ref="A29:H29"/>
    <mergeCell ref="A26:H26"/>
    <mergeCell ref="A13:H13"/>
    <mergeCell ref="C2:G2"/>
    <mergeCell ref="C8:G8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  <mergeCell ref="A16:H16"/>
    <mergeCell ref="A15:H15"/>
  </mergeCells>
  <pageMargins left="0.42" right="0.25" top="0.5" bottom="0.52" header="0.3" footer="0.3"/>
  <pageSetup paperSize="9" fitToHeight="1000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Сводный сметный расчет</vt:lpstr>
      <vt:lpstr>'Сводный сметный расчет'!Print_Titles</vt:lpstr>
      <vt:lpstr>'Сводный сметный расчет'!Заголовки_для_печати</vt:lpstr>
      <vt:lpstr>'Сводный сметный расчет'!Область_печати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Хрущева Яна Геннадьевна</cp:lastModifiedBy>
  <cp:lastPrinted>2021-05-11T07:16:14Z</cp:lastPrinted>
  <dcterms:created xsi:type="dcterms:W3CDTF">2002-03-25T05:35:56Z</dcterms:created>
  <dcterms:modified xsi:type="dcterms:W3CDTF">2021-06-02T00:43:06Z</dcterms:modified>
</cp:coreProperties>
</file>