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2301 Ремонт подстанции 35 кВ Угловая\"/>
    </mc:Choice>
  </mc:AlternateContent>
  <bookViews>
    <workbookView xWindow="0" yWindow="0" windowWidth="40755" windowHeight="163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G9" i="1"/>
  <c r="M9" i="1" l="1"/>
  <c r="N9" i="1"/>
  <c r="P9" i="1"/>
  <c r="Q9" i="1" s="1"/>
  <c r="I9" i="1" l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<sst xmlns="http://schemas.openxmlformats.org/spreadsheetml/2006/main" count="33" uniqueCount="26">
  <si>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</si>
  <si>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</si>
  <si>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</si>
  <si>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</si>
  <si>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</si>
  <si>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</si>
  <si>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</si>
  <si>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</si>
  <si>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</si>
  <si>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</si>
  <si>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</si>
  <si>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</si>
  <si>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</si>
  <si>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</si>
  <si>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</si>
  <si>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</si>
  <si>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</si>
  <si>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</si>
  <si>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</si>
  <si>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</si>
  <si>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</si>
  <si>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</si>
  <si>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</si>
  <si>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</si>
  <si>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</si>
  <si>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Ремонт подстанции 35кВ "Угловая"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</si>
</sst>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5.42578125" customWidth="1"/>
    <col min="6" max="6" width="22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11</v>
      </c>
      <c r="C3" s="35"/>
      <c r="D3" s="35"/>
      <c r="E3" s="43"/>
      <c r="F3" s="55">
        <f>G10</f>
        <v>5700000</v>
      </c>
      <c r="G3" s="23" t="s">
        <v>3</v>
      </c>
      <c r="H3" s="1"/>
      <c r="I3" s="34" t="s">
        <v>23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19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12</v>
      </c>
      <c r="C7" s="43"/>
      <c r="D7" s="49"/>
      <c r="E7" s="49"/>
      <c r="F7" s="50"/>
      <c r="G7" s="51"/>
      <c r="H7" s="5"/>
      <c r="I7" s="34" t="s">
        <v>22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21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25</v>
      </c>
      <c r="D9" s="13" t="s">
        <v>13</v>
      </c>
      <c r="E9" s="13">
        <v>5700000</v>
      </c>
      <c r="F9" s="14">
        <v>1</v>
      </c>
      <c r="G9" s="22">
        <f>E9*F9</f>
        <v>5700000</v>
      </c>
      <c r="H9" s="1"/>
      <c r="I9" s="19">
        <f>B9</f>
        <v>1</v>
      </c>
      <c r="J9" s="30" t="s">
        <v>2</v>
      </c>
      <c r="K9" s="15"/>
      <c r="L9" s="15"/>
      <c r="M9" s="20" t="str">
        <f>D9</f>
        <v>шт.</v>
      </c>
      <c r="N9" s="24">
        <f>E9</f>
        <v>5700000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6</v>
      </c>
      <c r="C10" s="38"/>
      <c r="D10" s="38"/>
      <c r="E10" s="38"/>
      <c r="F10" s="39"/>
      <c r="G10" s="16">
        <f>SUM(G9:G9)</f>
        <v>5700000</v>
      </c>
      <c r="H10" s="1"/>
      <c r="I10" s="37" t="s">
        <v>6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16</v>
      </c>
      <c r="C11" s="53"/>
      <c r="D11" s="53"/>
      <c r="E11" s="53"/>
      <c r="F11" s="25">
        <v>0.2</v>
      </c>
      <c r="G11" s="17">
        <f>G10*F11</f>
        <v>1140000</v>
      </c>
      <c r="H11" s="1"/>
      <c r="I11" s="52" t="s">
        <v>16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7</v>
      </c>
      <c r="C12" s="45"/>
      <c r="D12" s="45"/>
      <c r="E12" s="45"/>
      <c r="F12" s="46"/>
      <c r="G12" s="18">
        <f>G10+G11</f>
        <v>6840000</v>
      </c>
      <c r="H12" s="1"/>
      <c r="I12" s="44" t="s">
        <v>7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17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2021-04-07T02:07:24Z</dcterms:modified>
</cp:coreProperties>
</file>