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работа по ГКПЗ 2021\140401 ЗК не МСП\ЗД\"/>
    </mc:Choice>
  </mc:AlternateContent>
  <bookViews>
    <workbookView xWindow="0" yWindow="0" windowWidth="33924" windowHeight="11796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M9" i="1" l="1"/>
  <c r="N9" i="1"/>
  <c r="P9" i="1"/>
  <c r="Q9" i="1" s="1"/>
  <c r="I9" i="1" l="1"/>
  <c r="G9" i="1"/>
  <c r="Q10" i="1" l="1"/>
  <c r="G10" i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<sst xmlns="http://schemas.openxmlformats.org/spreadsheetml/2006/main" count="32" uniqueCount="25">
  <si>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</si>
  <si>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</si>
  <si>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</si>
  <si>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</si>
  <si>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</si>
  <si>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</si>
  <si>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</si>
  <si>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</si>
  <si>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</si>
  <si>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</si>
  <si>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</si>
  <si>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</si>
  <si>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</si>
  <si>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</si>
  <si>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</si>
  <si>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</si>
  <si>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</si>
  <si>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</si>
  <si>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</si>
  <si>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</si>
  <si>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</si>
  <si>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</si>
  <si>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</si>
  <si>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>Приложение № 7 к Документации о закупке – Структура НМЦ (в т.ч. форма Коммерческого предложения)</t>
  </si>
  <si>
    <t>Модернизация ПС 110 кВ Вяземская с заменой маслянного выключателя МВ-10 на выключатель вакуумный ВВ-10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</si>
</sst>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₽&quot;"/>
  </numFmts>
  <fonts count="1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0"/>
      <color theme="4" tint="-0.249977111117893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32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/>
      <right/>
      <top/>
      <bottom style="medium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9" fontId="2" fillId="6" borderId="14" xfId="0" applyNumberFormat="1" applyFont="1" applyFill="1" applyBorder="1" applyAlignment="1">
      <alignment horizontal="left" vertical="top" wrapText="1"/>
    </xf>
    <xf numFmtId="0" fontId="4" fillId="0" borderId="29" xfId="0" applyFont="1" applyBorder="1" applyAlignment="1">
      <alignment horizontal="center" vertical="top"/>
    </xf>
    <xf numFmtId="0" fontId="1" fillId="4" borderId="30" xfId="0" applyFont="1" applyFill="1" applyBorder="1" applyAlignment="1">
      <alignment horizontal="center" vertical="center" wrapText="1"/>
    </xf>
    <xf numFmtId="0" fontId="16" fillId="0" borderId="28" xfId="0" applyFont="1" applyBorder="1" applyAlignment="1">
      <alignment horizontal="center" vertical="top" wrapText="1"/>
    </xf>
    <xf numFmtId="4" fontId="8" fillId="2" borderId="28" xfId="0" applyNumberFormat="1" applyFont="1" applyFill="1" applyBorder="1" applyAlignment="1" applyProtection="1">
      <alignment horizontal="center" vertical="top" wrapText="1"/>
      <protection locked="0"/>
    </xf>
    <xf numFmtId="0" fontId="6" fillId="4" borderId="16" xfId="0" applyFont="1" applyFill="1" applyBorder="1" applyAlignment="1">
      <alignment horizontal="center" vertical="center" wrapText="1"/>
    </xf>
    <xf numFmtId="164" fontId="17" fillId="0" borderId="0" xfId="0" applyNumberFormat="1" applyFont="1" applyAlignment="1">
      <alignment horizontal="center" vertical="top"/>
    </xf>
    <xf numFmtId="164" fontId="17" fillId="4" borderId="31" xfId="0" applyNumberFormat="1" applyFont="1" applyFill="1" applyBorder="1" applyAlignment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7" fillId="2" borderId="26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4" fontId="9" fillId="4" borderId="27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7" fillId="2" borderId="0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sk50srv006\Investment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topLeftCell="A5" zoomScaleNormal="100" workbookViewId="0">
      <selection activeCell="H9" sqref="H9"/>
    </sheetView>
  </sheetViews>
  <sheetFormatPr defaultRowHeight="14.4" x14ac:dyDescent="0.3"/>
  <cols>
    <col min="1" max="1" width="4.5546875" customWidth="1"/>
    <col min="2" max="2" width="9.109375" customWidth="1"/>
    <col min="3" max="3" width="25.6640625" customWidth="1"/>
    <col min="4" max="4" width="7.109375" customWidth="1"/>
    <col min="5" max="5" width="17.109375" customWidth="1"/>
    <col min="6" max="6" width="16.88671875" customWidth="1"/>
    <col min="7" max="7" width="27.109375" customWidth="1"/>
    <col min="10" max="10" width="24.44140625" customWidth="1"/>
    <col min="11" max="12" width="21.33203125" customWidth="1"/>
    <col min="13" max="13" width="7.33203125" customWidth="1"/>
    <col min="14" max="14" width="15" customWidth="1"/>
    <col min="15" max="15" width="13.88671875" customWidth="1"/>
    <col min="16" max="16" width="8.6640625" customWidth="1"/>
    <col min="17" max="17" width="22.6640625" customWidth="1"/>
  </cols>
  <sheetData>
    <row r="1" spans="1:27" ht="34.5" customHeight="1" x14ac:dyDescent="0.3">
      <c r="B1" s="47" t="s">
        <v>23</v>
      </c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" thickBot="1" x14ac:dyDescent="0.3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5">
      <c r="B3" s="38" t="s">
        <v>10</v>
      </c>
      <c r="C3" s="39"/>
      <c r="D3" s="39"/>
      <c r="E3" s="39"/>
      <c r="F3" s="34">
        <v>2030127</v>
      </c>
      <c r="G3" s="32" t="s">
        <v>2</v>
      </c>
      <c r="H3" s="1"/>
      <c r="I3" s="38" t="s">
        <v>22</v>
      </c>
      <c r="J3" s="39"/>
      <c r="K3" s="39"/>
      <c r="L3" s="39"/>
      <c r="M3" s="39"/>
      <c r="N3" s="39"/>
      <c r="O3" s="39"/>
      <c r="P3" s="39"/>
      <c r="Q3" s="40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3">
      <c r="B4" s="52"/>
      <c r="C4" s="52"/>
      <c r="D4" s="52"/>
      <c r="E4" s="52"/>
      <c r="F4" s="53"/>
      <c r="G4" s="52"/>
      <c r="H4" s="1"/>
      <c r="I4" s="61" t="s">
        <v>18</v>
      </c>
      <c r="J4" s="61"/>
      <c r="K4" s="61"/>
      <c r="L4" s="6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3">
      <c r="B5" s="1"/>
      <c r="C5" s="1"/>
      <c r="D5" s="1"/>
      <c r="E5" s="1"/>
      <c r="F5" s="1"/>
      <c r="G5" s="1"/>
      <c r="H5" s="1"/>
      <c r="I5" s="26" t="s">
        <v>19</v>
      </c>
      <c r="J5" s="26"/>
      <c r="K5" s="26"/>
      <c r="L5" s="26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5">
      <c r="B7" s="54" t="s">
        <v>11</v>
      </c>
      <c r="C7" s="55"/>
      <c r="D7" s="56"/>
      <c r="E7" s="56"/>
      <c r="F7" s="57"/>
      <c r="G7" s="58"/>
      <c r="H7" s="5"/>
      <c r="I7" s="38" t="s">
        <v>21</v>
      </c>
      <c r="J7" s="39"/>
      <c r="K7" s="39"/>
      <c r="L7" s="39"/>
      <c r="M7" s="39"/>
      <c r="N7" s="39"/>
      <c r="O7" s="39"/>
      <c r="P7" s="39"/>
      <c r="Q7" s="40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96.6" x14ac:dyDescent="0.3">
      <c r="B8" s="7" t="s">
        <v>3</v>
      </c>
      <c r="C8" s="29" t="s">
        <v>0</v>
      </c>
      <c r="D8" s="29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20</v>
      </c>
      <c r="L8" s="8" t="s">
        <v>17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68.400000000000006" customHeight="1" thickBot="1" x14ac:dyDescent="0.35">
      <c r="A9" s="6"/>
      <c r="B9" s="28">
        <v>1</v>
      </c>
      <c r="C9" s="30" t="s">
        <v>24</v>
      </c>
      <c r="D9" s="31" t="s">
        <v>12</v>
      </c>
      <c r="E9" s="33">
        <v>2030127</v>
      </c>
      <c r="F9" s="12">
        <v>1</v>
      </c>
      <c r="G9" s="20">
        <f>E9*F9</f>
        <v>2030127</v>
      </c>
      <c r="H9" s="1"/>
      <c r="I9" s="17">
        <f>B9</f>
        <v>1</v>
      </c>
      <c r="J9" s="27" t="str">
        <f>C9</f>
        <v>Модернизация ПС 110 кВ Вяземская с заменой маслянного выключателя МВ-10 на выключатель вакуумный ВВ-10</v>
      </c>
      <c r="K9" s="13"/>
      <c r="L9" s="13"/>
      <c r="M9" s="18" t="str">
        <f>D9</f>
        <v>шт.</v>
      </c>
      <c r="N9" s="21">
        <f>E9</f>
        <v>2030127</v>
      </c>
      <c r="O9" s="11"/>
      <c r="P9" s="18">
        <f>F9</f>
        <v>1</v>
      </c>
      <c r="Q9" s="19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5">
      <c r="A10" s="6"/>
      <c r="B10" s="41" t="s">
        <v>5</v>
      </c>
      <c r="C10" s="48"/>
      <c r="D10" s="48"/>
      <c r="E10" s="42"/>
      <c r="F10" s="43"/>
      <c r="G10" s="14">
        <f>SUM(G9:G9)</f>
        <v>2030127</v>
      </c>
      <c r="H10" s="1"/>
      <c r="I10" s="41" t="s">
        <v>5</v>
      </c>
      <c r="J10" s="42"/>
      <c r="K10" s="42"/>
      <c r="L10" s="42"/>
      <c r="M10" s="42"/>
      <c r="N10" s="42"/>
      <c r="O10" s="42"/>
      <c r="P10" s="43"/>
      <c r="Q10" s="14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3">
      <c r="A11" s="6"/>
      <c r="B11" s="59" t="s">
        <v>15</v>
      </c>
      <c r="C11" s="60"/>
      <c r="D11" s="60"/>
      <c r="E11" s="60"/>
      <c r="F11" s="22">
        <v>0.2</v>
      </c>
      <c r="G11" s="15">
        <f>G10*F11</f>
        <v>406025.4</v>
      </c>
      <c r="H11" s="1"/>
      <c r="I11" s="59" t="s">
        <v>15</v>
      </c>
      <c r="J11" s="60"/>
      <c r="K11" s="60"/>
      <c r="L11" s="60"/>
      <c r="M11" s="60"/>
      <c r="N11" s="60"/>
      <c r="O11" s="60"/>
      <c r="P11" s="22">
        <v>0.2</v>
      </c>
      <c r="Q11" s="15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5">
      <c r="A12" s="6"/>
      <c r="B12" s="49" t="s">
        <v>6</v>
      </c>
      <c r="C12" s="50"/>
      <c r="D12" s="50"/>
      <c r="E12" s="50"/>
      <c r="F12" s="51"/>
      <c r="G12" s="16">
        <f>G10+G11</f>
        <v>2436152.4</v>
      </c>
      <c r="H12" s="1"/>
      <c r="I12" s="49" t="s">
        <v>6</v>
      </c>
      <c r="J12" s="50"/>
      <c r="K12" s="50"/>
      <c r="L12" s="50"/>
      <c r="M12" s="50"/>
      <c r="N12" s="50"/>
      <c r="O12" s="50"/>
      <c r="P12" s="51"/>
      <c r="Q12" s="16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3">
      <c r="B13" s="44"/>
      <c r="C13" s="44"/>
      <c r="D13" s="44"/>
      <c r="E13" s="44"/>
      <c r="F13" s="44"/>
      <c r="G13" s="44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3">
      <c r="B14" s="37"/>
      <c r="C14" s="37"/>
      <c r="D14" s="37"/>
      <c r="E14" s="37"/>
      <c r="F14" s="37"/>
      <c r="G14" s="37"/>
      <c r="H14" s="3"/>
      <c r="I14" s="3"/>
      <c r="J14" s="45" t="s">
        <v>16</v>
      </c>
      <c r="K14" s="46"/>
      <c r="L14" s="25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2" x14ac:dyDescent="0.3">
      <c r="J15" s="36"/>
      <c r="K15" s="36"/>
      <c r="L15" s="23"/>
      <c r="AA15" s="1"/>
    </row>
    <row r="16" spans="1:27" ht="16.8" x14ac:dyDescent="0.3">
      <c r="J16" s="35"/>
      <c r="K16" s="35"/>
      <c r="L16" s="24"/>
    </row>
    <row r="17" spans="10:12" ht="19.2" x14ac:dyDescent="0.3">
      <c r="J17" s="36"/>
      <c r="K17" s="36"/>
      <c r="L17" s="23"/>
    </row>
  </sheetData>
  <sheetProtection formatCells="0" formatColumns="0" formatRows="0" insertRows="0" deleteRows="0"/>
  <mergeCells count="19"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  <mergeCell ref="J16:K16"/>
    <mergeCell ref="J17:K17"/>
    <mergeCell ref="J15:K15"/>
    <mergeCell ref="B14:G14"/>
    <mergeCell ref="I7:Q7"/>
    <mergeCell ref="I10:P10"/>
    <mergeCell ref="B13:G13"/>
    <mergeCell ref="J14:K14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dcterms:created xsi:type="dcterms:W3CDTF">2018-05-22T01:14:50Z</dcterms:created>
  <dcterms:modified xsi:type="dcterms:W3CDTF">2021-04-27T07:26:06Z</dcterms:modified>
</cp:coreProperties>
</file>