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5901 ЗЭС чистки\901 прил 3 прочие документы\"/>
    </mc:Choice>
  </mc:AlternateContent>
  <bookViews>
    <workbookView xWindow="-108" yWindow="-108" windowWidth="30936" windowHeight="16896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N9" i="1" l="1"/>
  <c r="O9" i="1"/>
  <c r="M9" i="1" l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<sst xmlns="http://schemas.openxmlformats.org/spreadsheetml/2006/main" count="35" uniqueCount="26">
  <si>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</si>
  <si>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</si>
  <si>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</si>
  <si>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</si>
  <si>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</si>
  <si>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</si>
  <si>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</si>
  <si>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</si>
  <si>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</si>
  <si>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</si>
  <si>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</si>
  <si>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</si>
  <si>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</si>
  <si>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</si>
  <si>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</si>
  <si>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</si>
  <si>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</si>
  <si>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</si>
  <si>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</si>
  <si>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</si>
  <si>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</si>
  <si>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</si>
  <si>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</si>
  <si>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Приложение к Документации о закупке – Структура НМЦ </t>
  </si>
  <si>
    <t>Закупка № 305901-РЕМ ПРОД-2021-ДРСК</t>
  </si>
  <si>
    <t>Чистка просеки 0,4-10-35-110кВ СП филиала ПЭС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</si>
</sst>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3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7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9" fontId="3" fillId="0" borderId="26" xfId="0" applyNumberFormat="1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4" sqref="B4:G4"/>
    </sheetView>
  </sheetViews>
  <sheetFormatPr defaultRowHeight="14.4" x14ac:dyDescent="0.3"/>
  <cols>
    <col min="1" max="1" width="2.3320312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6.33203125" customWidth="1"/>
    <col min="7" max="7" width="22.88671875" customWidth="1"/>
    <col min="8" max="8" width="2.5546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22.2" customHeight="1" x14ac:dyDescent="0.3">
      <c r="B1" s="43" t="s">
        <v>23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29.4" customHeight="1" thickBot="1" x14ac:dyDescent="0.35">
      <c r="B2" s="1"/>
      <c r="C2" s="1"/>
      <c r="D2" s="1"/>
      <c r="E2" s="57" t="s">
        <v>24</v>
      </c>
      <c r="F2" s="57"/>
      <c r="G2" s="57"/>
      <c r="H2" s="1"/>
      <c r="I2" s="56" t="s">
        <v>25</v>
      </c>
      <c r="J2" s="56"/>
      <c r="K2" s="56"/>
      <c r="L2" s="5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5.5" customHeight="1" thickBot="1" x14ac:dyDescent="0.35">
      <c r="B3" s="34" t="s">
        <v>10</v>
      </c>
      <c r="C3" s="35"/>
      <c r="D3" s="35"/>
      <c r="E3" s="44"/>
      <c r="F3" s="30">
        <v>5303869.92</v>
      </c>
      <c r="G3" s="23" t="s">
        <v>2</v>
      </c>
      <c r="H3" s="1"/>
      <c r="I3" s="34" t="s">
        <v>21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8"/>
      <c r="C4" s="48"/>
      <c r="D4" s="48"/>
      <c r="E4" s="48"/>
      <c r="F4" s="48"/>
      <c r="G4" s="48"/>
      <c r="H4" s="1"/>
      <c r="I4" s="55" t="s">
        <v>17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95" customHeight="1" x14ac:dyDescent="0.3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0.199999999999999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5.2" customHeight="1" thickBot="1" x14ac:dyDescent="0.35">
      <c r="B7" s="49" t="s">
        <v>11</v>
      </c>
      <c r="C7" s="44"/>
      <c r="D7" s="50"/>
      <c r="E7" s="50"/>
      <c r="F7" s="51"/>
      <c r="G7" s="52"/>
      <c r="H7" s="5"/>
      <c r="I7" s="34" t="s">
        <v>20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8.2" thickBot="1" x14ac:dyDescent="0.35">
      <c r="A9" s="6"/>
      <c r="B9" s="11">
        <v>1</v>
      </c>
      <c r="C9" s="12" t="s">
        <v>25</v>
      </c>
      <c r="D9" s="13" t="s">
        <v>12</v>
      </c>
      <c r="E9" s="13">
        <f>F3</f>
        <v>5303869.92</v>
      </c>
      <c r="F9" s="14">
        <v>1</v>
      </c>
      <c r="G9" s="22">
        <f>E9*F9</f>
        <v>5303869.92</v>
      </c>
      <c r="H9" s="1"/>
      <c r="I9" s="19">
        <f>B9</f>
        <v>1</v>
      </c>
      <c r="J9" s="12" t="s">
        <v>25</v>
      </c>
      <c r="K9" s="15"/>
      <c r="L9" s="15"/>
      <c r="M9" s="20" t="str">
        <f>D9</f>
        <v>шт.</v>
      </c>
      <c r="N9" s="24">
        <f>E9</f>
        <v>5303869.92</v>
      </c>
      <c r="O9" s="13">
        <f>F3</f>
        <v>5303869.92</v>
      </c>
      <c r="P9" s="20">
        <f>F9</f>
        <v>1</v>
      </c>
      <c r="Q9" s="21">
        <f>O9*P9</f>
        <v>5303869.92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7" t="s">
        <v>5</v>
      </c>
      <c r="C10" s="38"/>
      <c r="D10" s="38"/>
      <c r="E10" s="38"/>
      <c r="F10" s="39"/>
      <c r="G10" s="16">
        <f>SUM(G9:G9)</f>
        <v>5303869.92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6">
        <f>SUM(Q9:Q9)</f>
        <v>5303869.92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53" t="s">
        <v>15</v>
      </c>
      <c r="C11" s="54"/>
      <c r="D11" s="54"/>
      <c r="E11" s="54"/>
      <c r="F11" s="25">
        <v>0.2</v>
      </c>
      <c r="G11" s="17">
        <f>G10*F11</f>
        <v>1060773.9839999999</v>
      </c>
      <c r="H11" s="1"/>
      <c r="I11" s="53" t="s">
        <v>15</v>
      </c>
      <c r="J11" s="54"/>
      <c r="K11" s="54"/>
      <c r="L11" s="54"/>
      <c r="M11" s="54"/>
      <c r="N11" s="54"/>
      <c r="O11" s="54"/>
      <c r="P11" s="25">
        <v>0.2</v>
      </c>
      <c r="Q11" s="17">
        <f>Q10*P11</f>
        <v>1060773.9839999999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45" t="s">
        <v>6</v>
      </c>
      <c r="C12" s="46"/>
      <c r="D12" s="46"/>
      <c r="E12" s="46"/>
      <c r="F12" s="47"/>
      <c r="G12" s="18">
        <f>G10+G11</f>
        <v>6364643.9040000001</v>
      </c>
      <c r="H12" s="1"/>
      <c r="I12" s="45" t="s">
        <v>6</v>
      </c>
      <c r="J12" s="46"/>
      <c r="K12" s="46"/>
      <c r="L12" s="46"/>
      <c r="M12" s="46"/>
      <c r="N12" s="46"/>
      <c r="O12" s="46"/>
      <c r="P12" s="47"/>
      <c r="Q12" s="18">
        <f>Q10+Q11</f>
        <v>6364643.9040000001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1.4" customHeight="1" x14ac:dyDescent="0.3">
      <c r="B13" s="40"/>
      <c r="C13" s="40"/>
      <c r="D13" s="40"/>
      <c r="E13" s="40"/>
      <c r="F13" s="40"/>
      <c r="G13" s="40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61.2" customHeight="1" x14ac:dyDescent="0.3">
      <c r="B14" s="33"/>
      <c r="C14" s="33"/>
      <c r="D14" s="33"/>
      <c r="E14" s="33"/>
      <c r="F14" s="33"/>
      <c r="G14" s="33"/>
      <c r="H14" s="3"/>
      <c r="I14" s="3"/>
      <c r="J14" s="41" t="s">
        <v>16</v>
      </c>
      <c r="K14" s="42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32"/>
      <c r="K15" s="32"/>
      <c r="L15" s="26"/>
      <c r="AA15" s="1"/>
    </row>
    <row r="16" spans="1:27" ht="16.8" x14ac:dyDescent="0.3">
      <c r="J16" s="31"/>
      <c r="K16" s="31"/>
      <c r="L16" s="27"/>
    </row>
    <row r="17" spans="10:12" ht="19.2" x14ac:dyDescent="0.3">
      <c r="J17" s="32"/>
      <c r="K17" s="32"/>
      <c r="L17" s="26"/>
    </row>
  </sheetData>
  <sheetProtection formatCells="0" formatColumns="0" formatRows="0" insertRows="0" deleteRows="0"/>
  <mergeCells count="21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I2:L2"/>
    <mergeCell ref="E2:G2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Дина А. Маленкова</cp:lastModifiedBy>
  <dcterms:created xsi:type="dcterms:W3CDTF">2018-05-22T01:14:50Z</dcterms:created>
  <dcterms:modified xsi:type="dcterms:W3CDTF">2021-02-11T00:10:32Z</dcterms:modified>
</cp:coreProperties>
</file>