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ПОДГОТОВКА Январь 2021\14413 Кавалеровский р-н (Казаков А.И\ЭТП\Приложение 2 ПСД\сметы\"/>
    </mc:Choice>
  </mc:AlternateContent>
  <bookViews>
    <workbookView xWindow="120" yWindow="180" windowWidth="9720" windowHeight="726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местность'!$A$7:$C$14</definedName>
    <definedName name="_xlnm.Print_Area" localSheetId="0">' Населённая местность'!$A$1:$C$18</definedName>
  </definedNames>
  <calcPr calcId="162913"/>
</workbook>
</file>

<file path=xl/calcChain.xml><?xml version="1.0" encoding="utf-8"?>
<calcChain xmlns="http://schemas.openxmlformats.org/spreadsheetml/2006/main">
  <c r="C12" i="1" l="1"/>
  <c r="C13" i="1" s="1"/>
  <c r="C14" i="1" l="1"/>
</calcChain>
</file>

<file path=xl/sharedStrings.xml><?xml version="1.0" encoding="utf-8"?>
<sst xmlns="http://schemas.openxmlformats.org/spreadsheetml/2006/main" count="14" uniqueCount="14">
  <si>
    <t>№ п/п</t>
  </si>
  <si>
    <t>СВОДНЫЙ СМЕТНЫЙ РАСЧЁТ</t>
  </si>
  <si>
    <t>предельной стоимости закупки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</si>
  <si>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</si>
  <si>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</si>
  <si>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</si>
  <si>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</si>
  <si>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</si>
  <si>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Составил: ___________________________</t>
  </si>
  <si>
    <t>Проверил: ___________________________</t>
  </si>
  <si>
    <t>Строительство СТП 100/10/0,4 кВ в Кавалеровском р-не (для потребителей: Казаков А.И., Ким В.В., Патокина Т.И., Аймальдинов И.Л., Тисленко Е.Ф.)</t>
  </si>
  <si>
    <t>Строительство ВЛ 10 кВ в Кавалеровском р-не (для потребителей: Казаков А.И., Ким В.В., Патокина Т.И., Аймальдинов И.Л., Тисленко Е.Ф.)</t>
  </si>
  <si>
    <t>Строительство ВЛ 0,4 кВ в Кавалеровском р-не (для потребителей: Казаков А.И., Ким В.В., Патокина Т.И., Аймальдинов И.Л., Тисленко Е.Ф.)</t>
  </si>
  <si>
    <t>Объект: Строительство ВЛ 10 кВ, СТП 100/10/0,4 кВ и ВЛ 0,4 кВ в Приморском крае, в Кавалеровском р-не (для потребителей: Казаков А.И., Ким В.В., Патокина Т.И., Аймальдинов И.Л., Тисленко Е.Ф.)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</si>
</sst>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/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Normal="85" zoomScaleSheetLayoutView="100" workbookViewId="0">
      <selection activeCell="E15" sqref="E15"/>
    </sheetView>
  </sheetViews>
  <sheetFormatPr defaultRowHeight="15.75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4" customWidth="1"/>
    <col min="6" max="7" width="17.7109375" style="4" customWidth="1"/>
    <col min="8" max="16384" width="9.140625" style="1"/>
  </cols>
  <sheetData>
    <row r="1" spans="1:7" s="2" customFormat="1" ht="15.75" customHeight="1" x14ac:dyDescent="0.25">
      <c r="A1" s="31" t="s">
        <v>1</v>
      </c>
      <c r="B1" s="31"/>
      <c r="C1" s="31"/>
      <c r="D1" s="8"/>
      <c r="E1" s="8"/>
      <c r="F1" s="8"/>
      <c r="G1" s="8"/>
    </row>
    <row r="2" spans="1:7" s="2" customFormat="1" ht="15.75" customHeight="1" x14ac:dyDescent="0.25">
      <c r="A2" s="28" t="s">
        <v>2</v>
      </c>
      <c r="B2" s="28"/>
      <c r="C2" s="28"/>
      <c r="D2" s="9"/>
      <c r="E2" s="9"/>
      <c r="F2" s="9"/>
      <c r="G2" s="9"/>
    </row>
    <row r="3" spans="1:7" s="2" customFormat="1" ht="15.75" customHeight="1" x14ac:dyDescent="0.25">
      <c r="A3" s="7"/>
      <c r="B3" s="7"/>
      <c r="C3" s="7"/>
      <c r="D3" s="9"/>
      <c r="E3" s="9"/>
      <c r="F3" s="9"/>
      <c r="G3" s="9"/>
    </row>
    <row r="4" spans="1:7" s="2" customFormat="1" ht="42" customHeight="1" x14ac:dyDescent="0.25">
      <c r="A4" s="28" t="s">
        <v>13</v>
      </c>
      <c r="B4" s="28"/>
      <c r="C4" s="28"/>
      <c r="D4" s="9"/>
      <c r="E4" s="9"/>
      <c r="F4" s="9"/>
      <c r="G4" s="9"/>
    </row>
    <row r="5" spans="1:7" s="2" customFormat="1" ht="15.75" customHeight="1" x14ac:dyDescent="0.25">
      <c r="A5" s="28"/>
      <c r="B5" s="28"/>
      <c r="C5" s="28"/>
      <c r="D5" s="9"/>
      <c r="E5" s="9"/>
      <c r="F5" s="9"/>
      <c r="G5" s="9"/>
    </row>
    <row r="6" spans="1:7" s="2" customFormat="1" ht="15.75" customHeight="1" thickBot="1" x14ac:dyDescent="0.3">
      <c r="A6" s="11"/>
      <c r="B6" s="11"/>
      <c r="C6" s="11"/>
      <c r="D6" s="9"/>
      <c r="E6" s="9"/>
      <c r="F6" s="9"/>
      <c r="G6" s="9"/>
    </row>
    <row r="7" spans="1:7" s="3" customFormat="1" ht="16.5" thickBot="1" x14ac:dyDescent="0.3">
      <c r="A7" s="12" t="s">
        <v>0</v>
      </c>
      <c r="B7" s="13" t="s">
        <v>7</v>
      </c>
      <c r="C7" s="14" t="s">
        <v>3</v>
      </c>
    </row>
    <row r="8" spans="1:7" s="3" customFormat="1" ht="16.5" thickBot="1" x14ac:dyDescent="0.3">
      <c r="A8" s="15">
        <v>1</v>
      </c>
      <c r="B8" s="16">
        <v>2</v>
      </c>
      <c r="C8" s="15">
        <v>3</v>
      </c>
    </row>
    <row r="9" spans="1:7" s="6" customFormat="1" ht="24.75" customHeight="1" x14ac:dyDescent="0.25">
      <c r="A9" s="17">
        <v>1</v>
      </c>
      <c r="B9" s="18" t="s">
        <v>11</v>
      </c>
      <c r="C9" s="22">
        <v>7224828.1600000001</v>
      </c>
    </row>
    <row r="10" spans="1:7" s="6" customFormat="1" ht="24.75" customHeight="1" x14ac:dyDescent="0.25">
      <c r="A10" s="26">
        <v>2</v>
      </c>
      <c r="B10" s="18" t="s">
        <v>10</v>
      </c>
      <c r="C10" s="23">
        <v>467786.54</v>
      </c>
    </row>
    <row r="11" spans="1:7" s="6" customFormat="1" ht="24.75" customHeight="1" thickBot="1" x14ac:dyDescent="0.3">
      <c r="A11" s="19">
        <v>3</v>
      </c>
      <c r="B11" s="18" t="s">
        <v>12</v>
      </c>
      <c r="C11" s="23">
        <v>576416.29</v>
      </c>
    </row>
    <row r="12" spans="1:7" s="6" customFormat="1" ht="16.5" thickBot="1" x14ac:dyDescent="0.3">
      <c r="A12" s="32" t="s">
        <v>5</v>
      </c>
      <c r="B12" s="33"/>
      <c r="C12" s="24">
        <f>SUM(C9:C11)</f>
        <v>8269030.9900000002</v>
      </c>
    </row>
    <row r="13" spans="1:7" s="6" customFormat="1" ht="16.5" thickBot="1" x14ac:dyDescent="0.3">
      <c r="A13" s="32" t="s">
        <v>6</v>
      </c>
      <c r="B13" s="33"/>
      <c r="C13" s="24">
        <f>C12*0.2</f>
        <v>1653806.1980000001</v>
      </c>
    </row>
    <row r="14" spans="1:7" s="20" customFormat="1" ht="26.25" customHeight="1" thickBot="1" x14ac:dyDescent="0.3">
      <c r="A14" s="29" t="s">
        <v>4</v>
      </c>
      <c r="B14" s="30"/>
      <c r="C14" s="25">
        <f>SUM(C12,C13)</f>
        <v>9922837.188000001</v>
      </c>
    </row>
    <row r="15" spans="1:7" ht="30.75" customHeight="1" x14ac:dyDescent="0.25">
      <c r="A15" s="2"/>
      <c r="B15" s="2"/>
      <c r="C15" s="2"/>
      <c r="D15" s="2"/>
      <c r="E15" s="5"/>
      <c r="F15" s="5"/>
      <c r="G15" s="5"/>
    </row>
    <row r="16" spans="1:7" ht="15.75" customHeight="1" x14ac:dyDescent="0.2">
      <c r="A16" s="27" t="s">
        <v>8</v>
      </c>
      <c r="B16" s="27"/>
      <c r="C16" s="27"/>
      <c r="D16" s="10"/>
      <c r="E16" s="10"/>
      <c r="F16" s="10"/>
      <c r="G16" s="10"/>
    </row>
    <row r="17" spans="1:7" x14ac:dyDescent="0.25">
      <c r="A17" s="21"/>
      <c r="B17" s="21"/>
      <c r="C17" s="21"/>
      <c r="D17" s="2"/>
      <c r="E17" s="5"/>
      <c r="F17" s="5"/>
      <c r="G17" s="5"/>
    </row>
    <row r="18" spans="1:7" x14ac:dyDescent="0.25">
      <c r="A18" s="27" t="s">
        <v>9</v>
      </c>
      <c r="B18" s="27"/>
      <c r="C18" s="27"/>
      <c r="D18" s="2"/>
      <c r="E18" s="5"/>
      <c r="F18" s="5"/>
      <c r="G18" s="5"/>
    </row>
  </sheetData>
  <autoFilter ref="A7:C14"/>
  <mergeCells count="9">
    <mergeCell ref="A18:C18"/>
    <mergeCell ref="A4:C4"/>
    <mergeCell ref="A16:C16"/>
    <mergeCell ref="A14:B14"/>
    <mergeCell ref="A1:C1"/>
    <mergeCell ref="A2:C2"/>
    <mergeCell ref="A12:B12"/>
    <mergeCell ref="A13:B13"/>
    <mergeCell ref="A5:C5"/>
  </mergeCells>
  <phoneticPr fontId="0" type="noConversion"/>
  <pageMargins left="0.75" right="0.53" top="0.42" bottom="0.32" header="0.18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2021-01-14T04:21:03Z</cp:lastPrinted>
  <dcterms:created xsi:type="dcterms:W3CDTF">1996-10-08T23:32:33Z</dcterms:created>
  <dcterms:modified xsi:type="dcterms:W3CDTF">2021-02-19T00:58:32Z</dcterms:modified>
</cp:coreProperties>
</file>