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odchenko_ns\Documents\Общие документы\_ИПР 2021г\Техническое перевооружение КТПН с. Красивое\_Новая закупка\Техническое перевооружение КТПН с. Красивое\"/>
    </mc:Choice>
  </mc:AlternateContent>
  <bookViews>
    <workbookView xWindow="-105" yWindow="-105" windowWidth="30930" windowHeight="1689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" i="1" l="1"/>
  <c r="F3" i="1"/>
  <c r="M9" i="1" l="1"/>
  <c r="N9" i="1"/>
  <c r="P9" i="1"/>
  <c r="Q9" i="1" s="1"/>
  <c r="I9" i="1" l="1"/>
  <c r="G9" i="1"/>
  <c r="Q10" i="1" l="1"/>
  <c r="G10" i="1"/>
  <c r="Q11" i="1" l="1"/>
  <c r="Q12" i="1" s="1"/>
</calcChain>
</file>

<file path=xl/sharedStrings.xml><?xml version="1.0" encoding="utf-8"?>
<sst xmlns="http://schemas.openxmlformats.org/spreadsheetml/2006/main" count="33" uniqueCount="26">
  <si>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</si>
  <si>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</si>
  <si>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Продукция 1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</si>
  <si>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</si>
  <si>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</si>
  <si>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</si>
  <si>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</si>
  <si>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</si>
  <si>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</si>
  <si>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</si>
  <si>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</si>
  <si>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</si>
  <si>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</si>
  <si>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</si>
  <si>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</si>
  <si>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</si>
  <si>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</si>
  <si>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</si>
  <si>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</si>
  <si>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</si>
  <si>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</si>
  <si>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</si>
  <si>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</si>
  <si>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</si>
  <si>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</si>
  <si>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Техническое перевооружение КТПН 6/0,4 с. Красивое, Ленинского района филиала ЭС ЕАО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</si>
</sst>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7" fillId="0" borderId="24" xfId="0" applyFont="1" applyFill="1" applyBorder="1" applyAlignment="1">
      <alignment horizontal="justify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3" fontId="2" fillId="4" borderId="23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D5" sqref="D5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5.140625" customWidth="1"/>
    <col min="7" max="7" width="22.8554687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1" t="s">
        <v>18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3" t="s">
        <v>11</v>
      </c>
      <c r="C3" s="34"/>
      <c r="D3" s="34"/>
      <c r="E3" s="42"/>
      <c r="F3" s="54">
        <f>G9</f>
        <v>2250103</v>
      </c>
      <c r="G3" s="23" t="s">
        <v>3</v>
      </c>
      <c r="H3" s="1"/>
      <c r="I3" s="33" t="s">
        <v>23</v>
      </c>
      <c r="J3" s="34"/>
      <c r="K3" s="34"/>
      <c r="L3" s="34"/>
      <c r="M3" s="34"/>
      <c r="N3" s="34"/>
      <c r="O3" s="34"/>
      <c r="P3" s="34"/>
      <c r="Q3" s="35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6"/>
      <c r="C4" s="56"/>
      <c r="D4" s="56"/>
      <c r="E4" s="56"/>
      <c r="F4" s="56"/>
      <c r="G4" s="56"/>
      <c r="H4" s="1"/>
      <c r="I4" s="52" t="s">
        <v>19</v>
      </c>
      <c r="J4" s="52"/>
      <c r="K4" s="52"/>
      <c r="L4" s="52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20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6" t="s">
        <v>12</v>
      </c>
      <c r="C7" s="42"/>
      <c r="D7" s="47"/>
      <c r="E7" s="47"/>
      <c r="F7" s="48"/>
      <c r="G7" s="49"/>
      <c r="H7" s="5"/>
      <c r="I7" s="33" t="s">
        <v>22</v>
      </c>
      <c r="J7" s="34"/>
      <c r="K7" s="34"/>
      <c r="L7" s="34"/>
      <c r="M7" s="34"/>
      <c r="N7" s="34"/>
      <c r="O7" s="34"/>
      <c r="P7" s="34"/>
      <c r="Q7" s="35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4</v>
      </c>
      <c r="C8" s="8" t="s">
        <v>0</v>
      </c>
      <c r="D8" s="8" t="s">
        <v>8</v>
      </c>
      <c r="E8" s="9" t="s">
        <v>9</v>
      </c>
      <c r="F8" s="9" t="s">
        <v>5</v>
      </c>
      <c r="G8" s="10" t="s">
        <v>10</v>
      </c>
      <c r="H8" s="1"/>
      <c r="I8" s="7" t="s">
        <v>4</v>
      </c>
      <c r="J8" s="8" t="s">
        <v>1</v>
      </c>
      <c r="K8" s="9" t="s">
        <v>21</v>
      </c>
      <c r="L8" s="8" t="s">
        <v>24</v>
      </c>
      <c r="M8" s="8" t="s">
        <v>8</v>
      </c>
      <c r="N8" s="9" t="s">
        <v>9</v>
      </c>
      <c r="O8" s="9" t="s">
        <v>14</v>
      </c>
      <c r="P8" s="9" t="s">
        <v>5</v>
      </c>
      <c r="Q8" s="10" t="s">
        <v>15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51.75" thickBot="1" x14ac:dyDescent="0.3">
      <c r="A9" s="6"/>
      <c r="B9" s="11">
        <v>1</v>
      </c>
      <c r="C9" s="12" t="s">
        <v>25</v>
      </c>
      <c r="D9" s="13" t="s">
        <v>13</v>
      </c>
      <c r="E9" s="13">
        <v>2250103</v>
      </c>
      <c r="F9" s="14">
        <v>1</v>
      </c>
      <c r="G9" s="22">
        <f>E9*F9</f>
        <v>2250103</v>
      </c>
      <c r="H9" s="1"/>
      <c r="I9" s="19">
        <f>B9</f>
        <v>1</v>
      </c>
      <c r="J9" s="30" t="s">
        <v>2</v>
      </c>
      <c r="K9" s="15"/>
      <c r="L9" s="15"/>
      <c r="M9" s="20" t="str">
        <f>D9</f>
        <v>шт.</v>
      </c>
      <c r="N9" s="24">
        <f>E9</f>
        <v>2250103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6" t="s">
        <v>6</v>
      </c>
      <c r="C10" s="37"/>
      <c r="D10" s="37"/>
      <c r="E10" s="37"/>
      <c r="F10" s="38"/>
      <c r="G10" s="16">
        <f>SUM(G9:G9)</f>
        <v>2250103</v>
      </c>
      <c r="H10" s="1"/>
      <c r="I10" s="36" t="s">
        <v>6</v>
      </c>
      <c r="J10" s="37"/>
      <c r="K10" s="37"/>
      <c r="L10" s="37"/>
      <c r="M10" s="37"/>
      <c r="N10" s="37"/>
      <c r="O10" s="37"/>
      <c r="P10" s="38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0" t="s">
        <v>16</v>
      </c>
      <c r="C11" s="51"/>
      <c r="D11" s="51"/>
      <c r="E11" s="51"/>
      <c r="F11" s="25">
        <v>0.2</v>
      </c>
      <c r="G11" s="17">
        <v>450022</v>
      </c>
      <c r="H11" s="1"/>
      <c r="I11" s="50" t="s">
        <v>16</v>
      </c>
      <c r="J11" s="51"/>
      <c r="K11" s="51"/>
      <c r="L11" s="51"/>
      <c r="M11" s="51"/>
      <c r="N11" s="51"/>
      <c r="O11" s="51"/>
      <c r="P11" s="25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3" t="s">
        <v>7</v>
      </c>
      <c r="C12" s="44"/>
      <c r="D12" s="44"/>
      <c r="E12" s="44"/>
      <c r="F12" s="45"/>
      <c r="G12" s="55">
        <f>G10+G11</f>
        <v>2700125</v>
      </c>
      <c r="H12" s="1"/>
      <c r="I12" s="43" t="s">
        <v>7</v>
      </c>
      <c r="J12" s="44"/>
      <c r="K12" s="44"/>
      <c r="L12" s="44"/>
      <c r="M12" s="44"/>
      <c r="N12" s="44"/>
      <c r="O12" s="44"/>
      <c r="P12" s="45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3"/>
      <c r="C13" s="53"/>
      <c r="D13" s="53"/>
      <c r="E13" s="53"/>
      <c r="F13" s="53"/>
      <c r="G13" s="53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3"/>
      <c r="C14" s="53"/>
      <c r="D14" s="53"/>
      <c r="E14" s="53"/>
      <c r="F14" s="53"/>
      <c r="G14" s="53"/>
      <c r="H14" s="3"/>
      <c r="I14" s="3"/>
      <c r="J14" s="39" t="s">
        <v>17</v>
      </c>
      <c r="K14" s="40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2"/>
      <c r="K15" s="32"/>
      <c r="L15" s="26"/>
      <c r="AA15" s="1"/>
    </row>
    <row r="16" spans="1:27" ht="16.5" x14ac:dyDescent="0.25">
      <c r="J16" s="31"/>
      <c r="K16" s="31"/>
      <c r="L16" s="27"/>
    </row>
    <row r="17" spans="10:12" ht="19.5" x14ac:dyDescent="0.25">
      <c r="J17" s="32"/>
      <c r="K17" s="32"/>
      <c r="L17" s="26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Родченко Никита Сергеевич</cp:lastModifiedBy>
  <dcterms:created xsi:type="dcterms:W3CDTF">2018-05-22T01:14:50Z</dcterms:created>
  <dcterms:modified xsi:type="dcterms:W3CDTF">2021-03-12T06:43:18Z</dcterms:modified>
</cp:coreProperties>
</file>