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11 ООО Жилстрой ДВ ЗАТО г. Фокино\"/>
    </mc:Choice>
  </mc:AlternateContent>
  <bookViews>
    <workbookView xWindow="0" yWindow="60" windowWidth="28800" windowHeight="12240"/>
  </bookViews>
  <sheets>
    <sheet name=" Населённая местность" sheetId="1" r:id="rId1"/>
    <sheet name="Лист1" sheetId="2" r:id="rId2"/>
  </sheets>
  <externalReferences>
    <externalReference r:id="rId3"/>
    <externalReference r:id="rId4"/>
  </externalReferences>
  <definedNames>
    <definedName name="_xlnm._FilterDatabase" localSheetId="0" hidden="1">' Населённая местность'!$A$8:$C$14</definedName>
    <definedName name="_xlnm.Print_Area" localSheetId="0">' Населённая местность'!$A$1:$C$18</definedName>
  </definedNames>
  <calcPr calcId="162913"/>
</workbook>
</file>

<file path=xl/calcChain.xml><?xml version="1.0" encoding="utf-8"?>
<calcChain xmlns="http://schemas.openxmlformats.org/spreadsheetml/2006/main">
  <c r="C11" i="1" l="1"/>
  <c r="C10" i="1"/>
  <c r="C12" i="1" l="1"/>
  <c r="C13" i="1" l="1"/>
  <c r="C14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<sst xmlns="http://schemas.openxmlformats.org/spreadsheetml/2006/main" count="11" uniqueCount="11">
  <si>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</si>
  <si>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</si>
  <si>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</si>
  <si>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</si>
  <si>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</si>
  <si>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</si>
  <si>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</si>
  <si>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</si>
  <si>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Строительство ВЛ 0,4 кВ г. Фокино, заявитель МКУ "Стадион ЗАТО г. Фокино", протяженностью 0,27 км</t>
  </si>
  <si>
    <t>Объект:  Строительство ВЛ 0,4 кВ г. Фокино, заявитель МКУ "Стадион ЗАТО г. Фокино", протяженностью 0,27 км ; Строительство 2 КЛ 0,4 кВ в г. Большой Камень для технологического присоединения заявителя "ООО Жилстрой ДВ", протяженностью 0,15 км</t>
  </si>
  <si>
    <t>Строительство 2 КЛ 0,4 кВ в г. Большой Камень для технологического присоединения заявителя "ООО Жилстрой ДВ", протяженностью 0,15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</si>
</sst>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0" xfId="0" applyFont="1"/>
    <xf numFmtId="0" fontId="7" fillId="0" borderId="0" xfId="0" applyFont="1"/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448%20&#1052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449%20&#1052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 refreshError="1"/>
      <sheetData sheetId="1">
        <row r="55">
          <cell r="H55">
            <v>757602.45014502434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  <sheetName val="Интерполяция "/>
    </sheetNames>
    <sheetDataSet>
      <sheetData sheetId="0"/>
      <sheetData sheetId="1">
        <row r="51">
          <cell r="F51">
            <v>730156.69742746744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zoomScale="85" zoomScaleNormal="85" zoomScaleSheetLayoutView="85" workbookViewId="0">
      <selection activeCell="E4" sqref="E4"/>
    </sheetView>
  </sheetViews>
  <sheetFormatPr defaultRowHeight="15.75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8" customWidth="1"/>
    <col min="6" max="7" width="17.7109375" style="8" customWidth="1"/>
    <col min="8" max="16384" width="9.140625" style="1"/>
  </cols>
  <sheetData>
    <row r="1" spans="1:7" s="3" customFormat="1" ht="36" customHeight="1" x14ac:dyDescent="0.25">
      <c r="A1" s="4"/>
      <c r="B1" s="2"/>
      <c r="C1" s="7"/>
      <c r="D1" s="11"/>
      <c r="E1" s="6"/>
      <c r="F1" s="7"/>
    </row>
    <row r="2" spans="1:7" s="3" customFormat="1" ht="15.75" customHeight="1" x14ac:dyDescent="0.25">
      <c r="A2" s="35" t="s">
        <v>1</v>
      </c>
      <c r="B2" s="35"/>
      <c r="C2" s="35"/>
      <c r="D2" s="13"/>
      <c r="E2" s="13"/>
      <c r="F2" s="13"/>
      <c r="G2" s="13"/>
    </row>
    <row r="3" spans="1:7" s="3" customFormat="1" ht="15.75" customHeight="1" x14ac:dyDescent="0.25">
      <c r="A3" s="32" t="s">
        <v>2</v>
      </c>
      <c r="B3" s="32"/>
      <c r="C3" s="32"/>
      <c r="D3" s="14"/>
      <c r="E3" s="14"/>
      <c r="F3" s="14"/>
      <c r="G3" s="14"/>
    </row>
    <row r="4" spans="1:7" s="3" customFormat="1" ht="15.75" customHeight="1" x14ac:dyDescent="0.25">
      <c r="A4" s="12"/>
      <c r="B4" s="12"/>
      <c r="C4" s="12"/>
      <c r="D4" s="14"/>
      <c r="E4" s="14"/>
      <c r="F4" s="14"/>
      <c r="G4" s="14"/>
    </row>
    <row r="5" spans="1:7" s="3" customFormat="1" ht="42" customHeight="1" x14ac:dyDescent="0.25">
      <c r="A5" s="32" t="s">
        <v>9</v>
      </c>
      <c r="B5" s="32"/>
      <c r="C5" s="32"/>
      <c r="D5" s="14"/>
      <c r="E5" s="14"/>
      <c r="F5" s="14"/>
      <c r="G5" s="14"/>
    </row>
    <row r="6" spans="1:7" s="3" customFormat="1" ht="15.75" customHeight="1" x14ac:dyDescent="0.25">
      <c r="A6" s="32"/>
      <c r="B6" s="32"/>
      <c r="C6" s="32"/>
      <c r="D6" s="14"/>
      <c r="E6" s="14"/>
      <c r="F6" s="14"/>
      <c r="G6" s="14"/>
    </row>
    <row r="7" spans="1:7" s="3" customFormat="1" ht="15.75" customHeight="1" thickBot="1" x14ac:dyDescent="0.3">
      <c r="A7" s="16"/>
      <c r="B7" s="16"/>
      <c r="C7" s="16"/>
      <c r="D7" s="14"/>
      <c r="E7" s="14"/>
      <c r="F7" s="14"/>
      <c r="G7" s="14"/>
    </row>
    <row r="8" spans="1:7" s="5" customFormat="1" ht="16.5" thickBot="1" x14ac:dyDescent="0.3">
      <c r="A8" s="17" t="s">
        <v>0</v>
      </c>
      <c r="B8" s="18" t="s">
        <v>7</v>
      </c>
      <c r="C8" s="19" t="s">
        <v>3</v>
      </c>
    </row>
    <row r="9" spans="1:7" s="5" customFormat="1" ht="16.5" thickBot="1" x14ac:dyDescent="0.3">
      <c r="A9" s="20">
        <v>1</v>
      </c>
      <c r="B9" s="21">
        <v>2</v>
      </c>
      <c r="C9" s="20">
        <v>3</v>
      </c>
    </row>
    <row r="10" spans="1:7" s="10" customFormat="1" ht="42.75" customHeight="1" x14ac:dyDescent="0.25">
      <c r="A10" s="22">
        <v>1</v>
      </c>
      <c r="B10" s="23" t="s">
        <v>8</v>
      </c>
      <c r="C10" s="26">
        <f>[1]МРСК!$H$55</f>
        <v>757602.45014502434</v>
      </c>
    </row>
    <row r="11" spans="1:7" s="10" customFormat="1" ht="54" customHeight="1" thickBot="1" x14ac:dyDescent="0.3">
      <c r="A11" s="30">
        <v>2</v>
      </c>
      <c r="B11" s="23" t="s">
        <v>10</v>
      </c>
      <c r="C11" s="27">
        <f>[2]МРСК!$F$51</f>
        <v>730156.69742746744</v>
      </c>
    </row>
    <row r="12" spans="1:7" s="10" customFormat="1" ht="16.5" thickBot="1" x14ac:dyDescent="0.3">
      <c r="A12" s="36" t="s">
        <v>5</v>
      </c>
      <c r="B12" s="37"/>
      <c r="C12" s="28">
        <f>SUM(C10:C11)</f>
        <v>1487759.1475724918</v>
      </c>
    </row>
    <row r="13" spans="1:7" s="10" customFormat="1" ht="16.5" thickBot="1" x14ac:dyDescent="0.3">
      <c r="A13" s="36" t="s">
        <v>6</v>
      </c>
      <c r="B13" s="37"/>
      <c r="C13" s="28">
        <f>C12*0.2</f>
        <v>297551.82951449836</v>
      </c>
    </row>
    <row r="14" spans="1:7" s="24" customFormat="1" thickBot="1" x14ac:dyDescent="0.3">
      <c r="A14" s="33" t="s">
        <v>4</v>
      </c>
      <c r="B14" s="34"/>
      <c r="C14" s="29">
        <f>SUM(C12,C13)</f>
        <v>1785310.9770869901</v>
      </c>
    </row>
    <row r="15" spans="1:7" ht="30.75" customHeight="1" x14ac:dyDescent="0.25">
      <c r="A15" s="3"/>
      <c r="B15" s="3"/>
      <c r="C15" s="3"/>
      <c r="D15" s="3"/>
      <c r="E15" s="9"/>
      <c r="F15" s="9"/>
      <c r="G15" s="9"/>
    </row>
    <row r="16" spans="1:7" ht="15.75" customHeight="1" x14ac:dyDescent="0.2">
      <c r="A16" s="31"/>
      <c r="B16" s="31"/>
      <c r="C16" s="31"/>
      <c r="D16" s="15"/>
      <c r="E16" s="15"/>
      <c r="F16" s="15"/>
      <c r="G16" s="15"/>
    </row>
    <row r="17" spans="1:7" x14ac:dyDescent="0.25">
      <c r="A17" s="25"/>
      <c r="B17" s="25"/>
      <c r="C17" s="25"/>
      <c r="D17" s="3"/>
      <c r="E17" s="9"/>
      <c r="F17" s="9"/>
      <c r="G17" s="9"/>
    </row>
    <row r="18" spans="1:7" x14ac:dyDescent="0.25">
      <c r="A18" s="31"/>
      <c r="B18" s="31"/>
      <c r="C18" s="31"/>
      <c r="D18" s="3"/>
      <c r="E18" s="9"/>
      <c r="F18" s="9"/>
      <c r="G18" s="9"/>
    </row>
  </sheetData>
  <autoFilter ref="A8:C14"/>
  <mergeCells count="9">
    <mergeCell ref="A18:C18"/>
    <mergeCell ref="A5:C5"/>
    <mergeCell ref="A16:C16"/>
    <mergeCell ref="A14:B14"/>
    <mergeCell ref="A2:C2"/>
    <mergeCell ref="A3:C3"/>
    <mergeCell ref="A12:B12"/>
    <mergeCell ref="A13:B13"/>
    <mergeCell ref="A6:C6"/>
  </mergeCells>
  <phoneticPr fontId="0" type="noConversion"/>
  <pageMargins left="0.75" right="0.53" top="0.42" bottom="0.32" header="0.18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2020-12-15T04:47:59Z</cp:lastPrinted>
  <dcterms:created xsi:type="dcterms:W3CDTF">1996-10-08T23:32:33Z</dcterms:created>
  <dcterms:modified xsi:type="dcterms:W3CDTF">2021-03-15T00:41:20Z</dcterms:modified>
</cp:coreProperties>
</file>