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140301 А МСП\ЗД\"/>
    </mc:Choice>
  </mc:AlternateContent>
  <bookViews>
    <workbookView xWindow="0" yWindow="0" windowWidth="25485" windowHeight="1197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<sst xmlns="http://schemas.openxmlformats.org/spreadsheetml/2006/main" count="32" uniqueCount="25">
  <si>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</si>
  <si>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</si>
  <si>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</si>
  <si>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</si>
  <si>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</si>
  <si>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</si>
  <si>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</si>
  <si>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</si>
  <si>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</si>
  <si>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</si>
  <si>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</si>
  <si>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</si>
  <si>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</si>
  <si>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</si>
  <si>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</si>
  <si>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</si>
  <si>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</si>
  <si>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</si>
  <si>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</si>
  <si>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</si>
  <si>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</si>
  <si>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</si>
  <si>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</si>
  <si>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</si>
  <si>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Оснащение ПС регистратором аварийных сигналов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</si>
</sst>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top"/>
    </xf>
    <xf numFmtId="3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top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Investment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C9" sqref="C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5" t="s">
        <v>23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38"/>
      <c r="F3" s="28">
        <v>5397847</v>
      </c>
      <c r="G3" s="20" t="s">
        <v>2</v>
      </c>
      <c r="H3" s="1"/>
      <c r="I3" s="36" t="s">
        <v>22</v>
      </c>
      <c r="J3" s="37"/>
      <c r="K3" s="37"/>
      <c r="L3" s="37"/>
      <c r="M3" s="37"/>
      <c r="N3" s="37"/>
      <c r="O3" s="37"/>
      <c r="P3" s="37"/>
      <c r="Q3" s="53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5"/>
      <c r="C4" s="45"/>
      <c r="D4" s="45"/>
      <c r="E4" s="45"/>
      <c r="F4" s="45"/>
      <c r="G4" s="45"/>
      <c r="H4" s="1"/>
      <c r="I4" s="52" t="s">
        <v>18</v>
      </c>
      <c r="J4" s="52"/>
      <c r="K4" s="52"/>
      <c r="L4" s="5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6" t="s">
        <v>11</v>
      </c>
      <c r="C7" s="38"/>
      <c r="D7" s="47"/>
      <c r="E7" s="47"/>
      <c r="F7" s="48"/>
      <c r="G7" s="49"/>
      <c r="H7" s="5"/>
      <c r="I7" s="36" t="s">
        <v>21</v>
      </c>
      <c r="J7" s="37"/>
      <c r="K7" s="37"/>
      <c r="L7" s="37"/>
      <c r="M7" s="37"/>
      <c r="N7" s="37"/>
      <c r="O7" s="37"/>
      <c r="P7" s="37"/>
      <c r="Q7" s="53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31" t="s">
        <v>0</v>
      </c>
      <c r="D8" s="31" t="s">
        <v>7</v>
      </c>
      <c r="E8" s="32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7" customHeight="1" thickBot="1" x14ac:dyDescent="0.3">
      <c r="A9" s="6"/>
      <c r="B9" s="29">
        <v>1</v>
      </c>
      <c r="C9" s="33" t="s">
        <v>24</v>
      </c>
      <c r="D9" s="34" t="s">
        <v>12</v>
      </c>
      <c r="E9" s="34">
        <v>5397847</v>
      </c>
      <c r="F9" s="30">
        <v>1</v>
      </c>
      <c r="G9" s="19">
        <f>E9*F9</f>
        <v>5397847</v>
      </c>
      <c r="H9" s="1"/>
      <c r="I9" s="16">
        <f>B9</f>
        <v>1</v>
      </c>
      <c r="J9" s="27" t="str">
        <f>C9</f>
        <v>Оснащение ПС регистратором аварийных сигналов</v>
      </c>
      <c r="K9" s="12"/>
      <c r="L9" s="12"/>
      <c r="M9" s="17" t="str">
        <f>D9</f>
        <v>шт.</v>
      </c>
      <c r="N9" s="21">
        <f>E9</f>
        <v>5397847</v>
      </c>
      <c r="O9" s="11"/>
      <c r="P9" s="17">
        <f>F9</f>
        <v>1</v>
      </c>
      <c r="Q9" s="18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9" t="s">
        <v>5</v>
      </c>
      <c r="C10" s="40"/>
      <c r="D10" s="40"/>
      <c r="E10" s="40"/>
      <c r="F10" s="41"/>
      <c r="G10" s="13">
        <f>SUM(G9:G9)</f>
        <v>5397847</v>
      </c>
      <c r="H10" s="1"/>
      <c r="I10" s="39" t="s">
        <v>5</v>
      </c>
      <c r="J10" s="57"/>
      <c r="K10" s="57"/>
      <c r="L10" s="57"/>
      <c r="M10" s="57"/>
      <c r="N10" s="57"/>
      <c r="O10" s="57"/>
      <c r="P10" s="41"/>
      <c r="Q10" s="13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0" t="s">
        <v>15</v>
      </c>
      <c r="C11" s="51"/>
      <c r="D11" s="51"/>
      <c r="E11" s="51"/>
      <c r="F11" s="22">
        <v>0.2</v>
      </c>
      <c r="G11" s="14">
        <f>G10*F11</f>
        <v>1079569.4000000001</v>
      </c>
      <c r="H11" s="1"/>
      <c r="I11" s="50" t="s">
        <v>15</v>
      </c>
      <c r="J11" s="51"/>
      <c r="K11" s="51"/>
      <c r="L11" s="51"/>
      <c r="M11" s="51"/>
      <c r="N11" s="51"/>
      <c r="O11" s="51"/>
      <c r="P11" s="22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2" t="s">
        <v>6</v>
      </c>
      <c r="C12" s="43"/>
      <c r="D12" s="43"/>
      <c r="E12" s="43"/>
      <c r="F12" s="44"/>
      <c r="G12" s="15">
        <f>G10+G11</f>
        <v>6477416.4000000004</v>
      </c>
      <c r="H12" s="1"/>
      <c r="I12" s="42" t="s">
        <v>6</v>
      </c>
      <c r="J12" s="43"/>
      <c r="K12" s="43"/>
      <c r="L12" s="43"/>
      <c r="M12" s="43"/>
      <c r="N12" s="43"/>
      <c r="O12" s="43"/>
      <c r="P12" s="44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8"/>
      <c r="C13" s="58"/>
      <c r="D13" s="58"/>
      <c r="E13" s="58"/>
      <c r="F13" s="58"/>
      <c r="G13" s="5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6"/>
      <c r="C14" s="56"/>
      <c r="D14" s="56"/>
      <c r="E14" s="56"/>
      <c r="F14" s="56"/>
      <c r="G14" s="56"/>
      <c r="H14" s="3"/>
      <c r="I14" s="3"/>
      <c r="J14" s="59" t="s">
        <v>16</v>
      </c>
      <c r="K14" s="60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5"/>
      <c r="K15" s="55"/>
      <c r="L15" s="23"/>
      <c r="AA15" s="1"/>
    </row>
    <row r="16" spans="1:27" ht="16.5" x14ac:dyDescent="0.25">
      <c r="J16" s="54"/>
      <c r="K16" s="54"/>
      <c r="L16" s="24"/>
    </row>
    <row r="17" spans="10:12" ht="19.5" x14ac:dyDescent="0.25">
      <c r="J17" s="55"/>
      <c r="K17" s="55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2021-02-25T03:11:23Z</dcterms:modified>
</cp:coreProperties>
</file>