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50srv006\Investment\Акифьева А.А\ЗАКУПКИ 2021\139801-ТПИР ОБСЛ-2021-ДРСК ПОВЫШЕНИЕ НАБЛЮДАЕМОСТИ\документы на ЭТП\"/>
    </mc:Choice>
  </mc:AlternateContent>
  <bookViews>
    <workbookView xWindow="0" yWindow="0" windowWidth="28800" windowHeight="1110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M9" i="1" l="1"/>
  <c r="N9" i="1"/>
  <c r="P9" i="1"/>
  <c r="Q9" i="1" s="1"/>
  <c r="I9" i="1" l="1"/>
  <c r="G9" i="1"/>
  <c r="Q10" i="1" l="1"/>
  <c r="G10" i="1"/>
  <c r="G11" i="1" l="1"/>
  <c r="G12" i="1" s="1"/>
  <c r="Q11" i="1"/>
  <c r="Q12" i="1" s="1"/>
</calcChain>
</file>

<file path=xl/sharedStrings.xml><?xml version="1.0" encoding="utf-8"?>
<sst xmlns="http://schemas.openxmlformats.org/spreadsheetml/2006/main" count="32" uniqueCount="25">
  <si>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</si>
  <si>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</si>
  <si>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</si>
  <si>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</si>
  <si>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</si>
  <si>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</si>
  <si>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</si>
  <si>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</si>
  <si>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</si>
  <si>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</si>
  <si>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</si>
  <si>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</si>
  <si>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</si>
  <si>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</si>
  <si>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</si>
  <si>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</si>
  <si>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</si>
  <si>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Производитель продукции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</si>
  <si>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</si>
  <si>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</si>
  <si>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</si>
  <si>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</si>
  <si>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</si>
  <si>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>Приложение № 7 к Документации о закупке – Структура НМЦ (в т.ч. форма Коммерческого предложения)</t>
  </si>
  <si>
    <t>Выполнение программы повышения наблюдаемости, оснащение подстанций ФАО "ХЭС" устройствами ТМ.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</si>
</sst>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 applyProtection="1">
      <alignment horizontal="center" vertical="top" wrapText="1"/>
      <protection locked="0"/>
    </xf>
    <xf numFmtId="4" fontId="8" fillId="2" borderId="27" xfId="0" applyNumberFormat="1" applyFont="1" applyFill="1" applyBorder="1" applyAlignment="1" applyProtection="1">
      <alignment horizontal="center" vertical="top" wrapText="1"/>
      <protection locked="0"/>
    </xf>
    <xf numFmtId="0" fontId="4" fillId="0" borderId="7" xfId="0" applyFont="1" applyBorder="1" applyAlignment="1">
      <alignment horizontal="center" vertical="top"/>
    </xf>
    <xf numFmtId="0" fontId="16" fillId="0" borderId="2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F9" sqref="F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7109375" customWidth="1"/>
    <col min="7" max="7" width="27.140625" customWidth="1"/>
    <col min="10" max="10" width="24.4257812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46" t="s">
        <v>23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7" t="s">
        <v>10</v>
      </c>
      <c r="C3" s="38"/>
      <c r="D3" s="38"/>
      <c r="E3" s="47"/>
      <c r="F3" s="29">
        <v>22765609.039999999</v>
      </c>
      <c r="G3" s="21" t="s">
        <v>2</v>
      </c>
      <c r="H3" s="1"/>
      <c r="I3" s="37" t="s">
        <v>22</v>
      </c>
      <c r="J3" s="38"/>
      <c r="K3" s="38"/>
      <c r="L3" s="38"/>
      <c r="M3" s="38"/>
      <c r="N3" s="38"/>
      <c r="O3" s="38"/>
      <c r="P3" s="38"/>
      <c r="Q3" s="39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51"/>
      <c r="C4" s="51"/>
      <c r="D4" s="51"/>
      <c r="E4" s="51"/>
      <c r="F4" s="51"/>
      <c r="G4" s="51"/>
      <c r="H4" s="1"/>
      <c r="I4" s="58" t="s">
        <v>18</v>
      </c>
      <c r="J4" s="58"/>
      <c r="K4" s="58"/>
      <c r="L4" s="58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19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52" t="s">
        <v>11</v>
      </c>
      <c r="C7" s="47"/>
      <c r="D7" s="53"/>
      <c r="E7" s="53"/>
      <c r="F7" s="54"/>
      <c r="G7" s="55"/>
      <c r="H7" s="5"/>
      <c r="I7" s="37" t="s">
        <v>21</v>
      </c>
      <c r="J7" s="38"/>
      <c r="K7" s="38"/>
      <c r="L7" s="38"/>
      <c r="M7" s="38"/>
      <c r="N7" s="38"/>
      <c r="O7" s="38"/>
      <c r="P7" s="38"/>
      <c r="Q7" s="39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90" thickBot="1" x14ac:dyDescent="0.3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20</v>
      </c>
      <c r="L8" s="8" t="s">
        <v>17</v>
      </c>
      <c r="M8" s="8" t="s">
        <v>7</v>
      </c>
      <c r="N8" s="9" t="s">
        <v>8</v>
      </c>
      <c r="O8" s="9" t="s">
        <v>13</v>
      </c>
      <c r="P8" s="9" t="s">
        <v>4</v>
      </c>
      <c r="Q8" s="10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239.25" customHeight="1" thickBot="1" x14ac:dyDescent="0.3">
      <c r="A9" s="6"/>
      <c r="B9" s="32">
        <v>1</v>
      </c>
      <c r="C9" s="33" t="s">
        <v>24</v>
      </c>
      <c r="D9" s="30" t="s">
        <v>12</v>
      </c>
      <c r="E9" s="31">
        <v>22765609.039999999</v>
      </c>
      <c r="F9" s="12">
        <v>1</v>
      </c>
      <c r="G9" s="20">
        <f>E9*F9</f>
        <v>22765609.039999999</v>
      </c>
      <c r="H9" s="1"/>
      <c r="I9" s="17">
        <f>B9</f>
        <v>1</v>
      </c>
      <c r="J9" s="28" t="str">
        <f>C9</f>
        <v>Выполнение программы повышения наблюдаемости, оснащение подстанций ФАО "ХЭС" устройствами ТМ.</v>
      </c>
      <c r="K9" s="13"/>
      <c r="L9" s="13"/>
      <c r="M9" s="18" t="str">
        <f>D9</f>
        <v>шт.</v>
      </c>
      <c r="N9" s="22">
        <f>E9</f>
        <v>22765609.039999999</v>
      </c>
      <c r="O9" s="11"/>
      <c r="P9" s="18">
        <f>F9</f>
        <v>1</v>
      </c>
      <c r="Q9" s="19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40" t="s">
        <v>5</v>
      </c>
      <c r="C10" s="41"/>
      <c r="D10" s="41"/>
      <c r="E10" s="41"/>
      <c r="F10" s="42"/>
      <c r="G10" s="14">
        <f>SUM(G9:G9)</f>
        <v>22765609.039999999</v>
      </c>
      <c r="H10" s="1"/>
      <c r="I10" s="40" t="s">
        <v>5</v>
      </c>
      <c r="J10" s="41"/>
      <c r="K10" s="41"/>
      <c r="L10" s="41"/>
      <c r="M10" s="41"/>
      <c r="N10" s="41"/>
      <c r="O10" s="41"/>
      <c r="P10" s="42"/>
      <c r="Q10" s="14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56" t="s">
        <v>15</v>
      </c>
      <c r="C11" s="57"/>
      <c r="D11" s="57"/>
      <c r="E11" s="57"/>
      <c r="F11" s="23">
        <v>0.2</v>
      </c>
      <c r="G11" s="15">
        <f>G10*F11</f>
        <v>4553121.8080000002</v>
      </c>
      <c r="H11" s="1"/>
      <c r="I11" s="56" t="s">
        <v>15</v>
      </c>
      <c r="J11" s="57"/>
      <c r="K11" s="57"/>
      <c r="L11" s="57"/>
      <c r="M11" s="57"/>
      <c r="N11" s="57"/>
      <c r="O11" s="57"/>
      <c r="P11" s="23">
        <v>0.2</v>
      </c>
      <c r="Q11" s="15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48" t="s">
        <v>6</v>
      </c>
      <c r="C12" s="49"/>
      <c r="D12" s="49"/>
      <c r="E12" s="49"/>
      <c r="F12" s="50"/>
      <c r="G12" s="16">
        <f>G10+G11</f>
        <v>27318730.847999997</v>
      </c>
      <c r="H12" s="1"/>
      <c r="I12" s="48" t="s">
        <v>6</v>
      </c>
      <c r="J12" s="49"/>
      <c r="K12" s="49"/>
      <c r="L12" s="49"/>
      <c r="M12" s="49"/>
      <c r="N12" s="49"/>
      <c r="O12" s="49"/>
      <c r="P12" s="50"/>
      <c r="Q12" s="16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43"/>
      <c r="C13" s="43"/>
      <c r="D13" s="43"/>
      <c r="E13" s="43"/>
      <c r="F13" s="43"/>
      <c r="G13" s="4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36"/>
      <c r="C14" s="36"/>
      <c r="D14" s="36"/>
      <c r="E14" s="36"/>
      <c r="F14" s="36"/>
      <c r="G14" s="36"/>
      <c r="H14" s="3"/>
      <c r="I14" s="3"/>
      <c r="J14" s="44" t="s">
        <v>16</v>
      </c>
      <c r="K14" s="45"/>
      <c r="L14" s="26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35"/>
      <c r="K15" s="35"/>
      <c r="L15" s="24"/>
      <c r="AA15" s="1"/>
    </row>
    <row r="16" spans="1:27" ht="16.5" x14ac:dyDescent="0.25">
      <c r="J16" s="34"/>
      <c r="K16" s="34"/>
      <c r="L16" s="25"/>
    </row>
    <row r="17" spans="10:12" ht="19.5" x14ac:dyDescent="0.25">
      <c r="J17" s="35"/>
      <c r="K17" s="35"/>
      <c r="L17" s="24"/>
    </row>
  </sheetData>
  <sheetProtection formatCells="0" formatColumns="0" formatRows="0" insertRows="0" deleteRows="0"/>
  <mergeCells count="19"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  <mergeCell ref="J16:K16"/>
    <mergeCell ref="J17:K17"/>
    <mergeCell ref="J15:K15"/>
    <mergeCell ref="B14:G14"/>
    <mergeCell ref="I7:Q7"/>
    <mergeCell ref="I10:P10"/>
    <mergeCell ref="B13:G13"/>
    <mergeCell ref="J14:K14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Пользователь Windows</cp:lastModifiedBy>
  <dcterms:created xsi:type="dcterms:W3CDTF">2018-05-22T01:14:50Z</dcterms:created>
  <dcterms:modified xsi:type="dcterms:W3CDTF">2021-01-29T06:25:38Z</dcterms:modified>
</cp:coreProperties>
</file>