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40701 Модернизация устройств и комплексов РЗА\"/>
    </mc:Choice>
  </mc:AlternateContent>
  <bookViews>
    <workbookView xWindow="0" yWindow="0" windowWidth="19140" windowHeight="111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<sst xmlns="http://schemas.openxmlformats.org/spreadsheetml/2006/main" count="32" uniqueCount="25">
  <si>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</si>
  <si>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</si>
  <si>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</si>
  <si>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</si>
  <si>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</si>
  <si>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</si>
  <si>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</si>
  <si>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</si>
  <si>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</si>
  <si>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</si>
  <si>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</si>
  <si>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</si>
  <si>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</si>
  <si>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</si>
  <si>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</si>
  <si>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</si>
  <si>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</si>
  <si>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</si>
  <si>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</si>
  <si>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</si>
  <si>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</si>
  <si>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</si>
  <si>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</si>
  <si>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</si>
  <si>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Модернизация устройств и комплексов РЗА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</si>
</sst>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27" xfId="0" applyFont="1" applyBorder="1" applyAlignment="1">
      <alignment horizontal="center" vertical="top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17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54">
        <f>G10</f>
        <v>9730110.6999999993</v>
      </c>
      <c r="G3" s="22" t="s">
        <v>2</v>
      </c>
      <c r="H3" s="1"/>
      <c r="I3" s="30" t="s">
        <v>22</v>
      </c>
      <c r="J3" s="31"/>
      <c r="K3" s="31"/>
      <c r="L3" s="31"/>
      <c r="M3" s="31"/>
      <c r="N3" s="31"/>
      <c r="O3" s="31"/>
      <c r="P3" s="31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5"/>
      <c r="C4" s="55"/>
      <c r="D4" s="55"/>
      <c r="E4" s="55"/>
      <c r="F4" s="55"/>
      <c r="G4" s="55"/>
      <c r="H4" s="1"/>
      <c r="I4" s="45" t="s">
        <v>18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11</v>
      </c>
      <c r="C7" s="32"/>
      <c r="D7" s="40"/>
      <c r="E7" s="40"/>
      <c r="F7" s="41"/>
      <c r="G7" s="42"/>
      <c r="H7" s="5"/>
      <c r="I7" s="30" t="s">
        <v>21</v>
      </c>
      <c r="J7" s="31"/>
      <c r="K7" s="31"/>
      <c r="L7" s="31"/>
      <c r="M7" s="31"/>
      <c r="N7" s="31"/>
      <c r="O7" s="31"/>
      <c r="P7" s="31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" thickBot="1" x14ac:dyDescent="0.3">
      <c r="A9" s="6"/>
      <c r="B9" s="11">
        <v>1</v>
      </c>
      <c r="C9" s="51" t="s">
        <v>24</v>
      </c>
      <c r="D9" s="52" t="s">
        <v>12</v>
      </c>
      <c r="E9" s="53">
        <v>9730110.6999999993</v>
      </c>
      <c r="F9" s="13">
        <v>1</v>
      </c>
      <c r="G9" s="21">
        <f>E9*F9</f>
        <v>9730110.6999999993</v>
      </c>
      <c r="H9" s="1"/>
      <c r="I9" s="18">
        <f>B9</f>
        <v>1</v>
      </c>
      <c r="J9" s="57" t="str">
        <f>C9</f>
        <v>Модернизация устройств и комплексов РЗА</v>
      </c>
      <c r="K9" s="14"/>
      <c r="L9" s="14"/>
      <c r="M9" s="19" t="str">
        <f>D9</f>
        <v>шт.</v>
      </c>
      <c r="N9" s="23">
        <f>E9</f>
        <v>9730110.6999999993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5">
        <f>SUM(G9:G9)</f>
        <v>9730110.6999999993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15</v>
      </c>
      <c r="C11" s="44"/>
      <c r="D11" s="44"/>
      <c r="E11" s="44"/>
      <c r="F11" s="24">
        <v>0.2</v>
      </c>
      <c r="G11" s="16">
        <f>G10*F11</f>
        <v>1946022.14</v>
      </c>
      <c r="H11" s="1"/>
      <c r="I11" s="43" t="s">
        <v>15</v>
      </c>
      <c r="J11" s="44"/>
      <c r="K11" s="44"/>
      <c r="L11" s="44"/>
      <c r="M11" s="44"/>
      <c r="N11" s="44"/>
      <c r="O11" s="44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7">
        <f>G10+G11</f>
        <v>11676132.84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6"/>
      <c r="C14" s="56"/>
      <c r="D14" s="56"/>
      <c r="E14" s="56"/>
      <c r="F14" s="56"/>
      <c r="G14" s="56"/>
      <c r="H14" s="3"/>
      <c r="I14" s="3"/>
      <c r="J14" s="49" t="s">
        <v>16</v>
      </c>
      <c r="K14" s="5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8"/>
      <c r="K15" s="48"/>
      <c r="L15" s="25"/>
      <c r="AA15" s="1"/>
    </row>
    <row r="16" spans="1:27" ht="16.5" x14ac:dyDescent="0.25">
      <c r="J16" s="47"/>
      <c r="K16" s="47"/>
      <c r="L16" s="26"/>
    </row>
    <row r="17" spans="10:12" ht="19.5" x14ac:dyDescent="0.25">
      <c r="J17" s="48"/>
      <c r="K17" s="48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2021-02-17T02:33:37Z</dcterms:modified>
</cp:coreProperties>
</file>