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305501 Расширение и чистка просек Дальнегорский, Кавалеровский и Арсеньевский РЭС\"/>
    </mc:Choice>
  </mc:AlternateContent>
  <bookViews>
    <workbookView xWindow="0" yWindow="0" windowWidth="19200" windowHeight="1116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<sst xmlns="http://schemas.openxmlformats.org/spreadsheetml/2006/main" count="33" uniqueCount="26">
  <si>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</si>
  <si>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</si>
  <si>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</si>
  <si>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</si>
  <si>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</si>
  <si>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</si>
  <si>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</si>
  <si>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</si>
  <si>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</si>
  <si>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</si>
  <si>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</si>
  <si>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</si>
  <si>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</si>
  <si>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</si>
  <si>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</si>
  <si>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</si>
  <si>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</si>
  <si>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</si>
  <si>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</si>
  <si>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</si>
  <si>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</si>
  <si>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</si>
  <si>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</si>
  <si>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</si>
  <si>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</si>
  <si>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Расширение и чистка просек для Дальнегорского, Кавалеровского и Арсеньевского РЭС СП ПСЭС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</si>
</sst>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0" fontId="7" fillId="2" borderId="24" xfId="0" applyFont="1" applyFill="1" applyBorder="1" applyAlignment="1">
      <alignment horizontal="justify" vertical="center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9" t="s">
        <v>18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0" t="s">
        <v>11</v>
      </c>
      <c r="C3" s="31"/>
      <c r="D3" s="31"/>
      <c r="E3" s="32"/>
      <c r="F3" s="56">
        <f>G10</f>
        <v>10565843.02</v>
      </c>
      <c r="G3" s="21" t="s">
        <v>3</v>
      </c>
      <c r="H3" s="1"/>
      <c r="I3" s="30" t="s">
        <v>23</v>
      </c>
      <c r="J3" s="31"/>
      <c r="K3" s="31"/>
      <c r="L3" s="31"/>
      <c r="M3" s="31"/>
      <c r="N3" s="31"/>
      <c r="O3" s="31"/>
      <c r="P3" s="31"/>
      <c r="Q3" s="4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45" t="s">
        <v>19</v>
      </c>
      <c r="J4" s="45"/>
      <c r="K4" s="45"/>
      <c r="L4" s="4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20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9" t="s">
        <v>12</v>
      </c>
      <c r="C7" s="32"/>
      <c r="D7" s="40"/>
      <c r="E7" s="40"/>
      <c r="F7" s="41"/>
      <c r="G7" s="42"/>
      <c r="H7" s="5"/>
      <c r="I7" s="30" t="s">
        <v>22</v>
      </c>
      <c r="J7" s="31"/>
      <c r="K7" s="31"/>
      <c r="L7" s="31"/>
      <c r="M7" s="31"/>
      <c r="N7" s="31"/>
      <c r="O7" s="31"/>
      <c r="P7" s="31"/>
      <c r="Q7" s="4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21</v>
      </c>
      <c r="L8" s="8" t="s">
        <v>24</v>
      </c>
      <c r="M8" s="8" t="s">
        <v>8</v>
      </c>
      <c r="N8" s="9" t="s">
        <v>9</v>
      </c>
      <c r="O8" s="9" t="s">
        <v>14</v>
      </c>
      <c r="P8" s="9" t="s">
        <v>5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52" t="s">
        <v>25</v>
      </c>
      <c r="D9" s="53" t="s">
        <v>13</v>
      </c>
      <c r="E9" s="53">
        <v>10565843.02</v>
      </c>
      <c r="F9" s="54">
        <v>1</v>
      </c>
      <c r="G9" s="20">
        <f>E9*F9</f>
        <v>10565843.02</v>
      </c>
      <c r="H9" s="1"/>
      <c r="I9" s="17">
        <f>B9</f>
        <v>1</v>
      </c>
      <c r="J9" s="28" t="s">
        <v>2</v>
      </c>
      <c r="K9" s="13"/>
      <c r="L9" s="13"/>
      <c r="M9" s="18" t="str">
        <f>D9</f>
        <v>шт.</v>
      </c>
      <c r="N9" s="22">
        <f>E9</f>
        <v>10565843.02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3" t="s">
        <v>6</v>
      </c>
      <c r="C10" s="34"/>
      <c r="D10" s="34"/>
      <c r="E10" s="34"/>
      <c r="F10" s="35"/>
      <c r="G10" s="14">
        <f>SUM(G9:G9)</f>
        <v>10565843.02</v>
      </c>
      <c r="H10" s="1"/>
      <c r="I10" s="33" t="s">
        <v>6</v>
      </c>
      <c r="J10" s="34"/>
      <c r="K10" s="34"/>
      <c r="L10" s="34"/>
      <c r="M10" s="34"/>
      <c r="N10" s="34"/>
      <c r="O10" s="34"/>
      <c r="P10" s="35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3" t="s">
        <v>16</v>
      </c>
      <c r="C11" s="44"/>
      <c r="D11" s="44"/>
      <c r="E11" s="44"/>
      <c r="F11" s="23">
        <v>0.2</v>
      </c>
      <c r="G11" s="15">
        <f>G10*F11</f>
        <v>2113168.6039999998</v>
      </c>
      <c r="H11" s="1"/>
      <c r="I11" s="43" t="s">
        <v>16</v>
      </c>
      <c r="J11" s="44"/>
      <c r="K11" s="44"/>
      <c r="L11" s="44"/>
      <c r="M11" s="44"/>
      <c r="N11" s="44"/>
      <c r="O11" s="44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6" t="s">
        <v>7</v>
      </c>
      <c r="C12" s="37"/>
      <c r="D12" s="37"/>
      <c r="E12" s="37"/>
      <c r="F12" s="38"/>
      <c r="G12" s="16">
        <f>G10+G11</f>
        <v>12679011.624</v>
      </c>
      <c r="H12" s="1"/>
      <c r="I12" s="36" t="s">
        <v>7</v>
      </c>
      <c r="J12" s="37"/>
      <c r="K12" s="37"/>
      <c r="L12" s="37"/>
      <c r="M12" s="37"/>
      <c r="N12" s="37"/>
      <c r="O12" s="37"/>
      <c r="P12" s="38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49" t="s">
        <v>17</v>
      </c>
      <c r="K14" s="50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8"/>
      <c r="K15" s="48"/>
      <c r="L15" s="24"/>
      <c r="AA15" s="1"/>
    </row>
    <row r="16" spans="1:27" ht="16.5" x14ac:dyDescent="0.25">
      <c r="J16" s="47"/>
      <c r="K16" s="47"/>
      <c r="L16" s="25"/>
    </row>
    <row r="17" spans="10:12" ht="19.5" x14ac:dyDescent="0.25">
      <c r="J17" s="48"/>
      <c r="K17" s="48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2021-02-24T03:05:03Z</dcterms:modified>
</cp:coreProperties>
</file>