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I9" i="1" l="1"/>
  <c r="G9" i="1"/>
  <c r="Q10" i="1" l="1"/>
  <c r="G10" i="1"/>
  <c r="F3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<sst xmlns="http://schemas.openxmlformats.org/spreadsheetml/2006/main" count="32" uniqueCount="25">
  <si>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</si>
  <si>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</si>
  <si>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</si>
  <si>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</si>
  <si>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</si>
  <si>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</si>
  <si>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</si>
  <si>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</si>
  <si>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</si>
  <si>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</si>
  <si>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</si>
  <si>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</si>
  <si>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</si>
  <si>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</si>
  <si>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</si>
  <si>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</si>
  <si>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</si>
  <si>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</si>
  <si>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</si>
  <si>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</si>
  <si>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</si>
  <si>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</si>
  <si>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</si>
  <si>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</si>
  <si>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«Мероприятия по строительству и реконструкции для технологического присоединения потребителей (в том числе ПИР) на территории  СП «ЦЭС» для нужд филиала «ХЭС», Хабаровский край, Амурский р-н, квартал №42, кадастровый номер земельного участка 27:00:0000000:9»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</si>
</sst>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4" fontId="16" fillId="7" borderId="27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H9" sqref="H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23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28">
        <f>G10</f>
        <v>2151053.2000000002</v>
      </c>
      <c r="G3" s="20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19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6.5" thickBot="1" x14ac:dyDescent="0.3">
      <c r="A9" s="6"/>
      <c r="B9" s="11">
        <v>1</v>
      </c>
      <c r="C9" s="29" t="s">
        <v>24</v>
      </c>
      <c r="D9" s="30" t="s">
        <v>12</v>
      </c>
      <c r="E9" s="33">
        <v>2151053.2000000002</v>
      </c>
      <c r="F9" s="31">
        <v>1</v>
      </c>
      <c r="G9" s="32">
        <f>E9*F9</f>
        <v>2151053.2000000002</v>
      </c>
      <c r="H9" s="1"/>
      <c r="I9" s="17">
        <f>B9</f>
        <v>1</v>
      </c>
      <c r="J9" s="27" t="str">
        <f>C9</f>
        <v>«Мероприятия по строительству и реконструкции для технологического присоединения потребителей (в том числе ПИР) на территории  СП «ЦЭС» для нужд филиала «ХЭС», Хабаровский край, Амурский р-н, квартал №42, кадастровый номер земельного участка 27:00:0000000:9»</v>
      </c>
      <c r="K9" s="13"/>
      <c r="L9" s="13"/>
      <c r="M9" s="18" t="str">
        <f>D9</f>
        <v>шт.</v>
      </c>
      <c r="N9" s="21">
        <f>E9</f>
        <v>2151053.2000000002</v>
      </c>
      <c r="O9" s="12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4">
        <f>SUM(G9:G9)</f>
        <v>2151053.2000000002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15</v>
      </c>
      <c r="C11" s="50"/>
      <c r="D11" s="50"/>
      <c r="E11" s="50"/>
      <c r="F11" s="22">
        <v>0.2</v>
      </c>
      <c r="G11" s="15">
        <f>G10*F11</f>
        <v>430210.64000000007</v>
      </c>
      <c r="H11" s="1"/>
      <c r="I11" s="49" t="s">
        <v>15</v>
      </c>
      <c r="J11" s="50"/>
      <c r="K11" s="50"/>
      <c r="L11" s="50"/>
      <c r="M11" s="50"/>
      <c r="N11" s="50"/>
      <c r="O11" s="50"/>
      <c r="P11" s="22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6">
        <f>G10+G11</f>
        <v>2581263.8400000003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4"/>
      <c r="K15" s="54"/>
      <c r="L15" s="23"/>
      <c r="AA15" s="1"/>
    </row>
    <row r="16" spans="1:27" ht="16.5" x14ac:dyDescent="0.25">
      <c r="J16" s="53"/>
      <c r="K16" s="53"/>
      <c r="L16" s="24"/>
    </row>
    <row r="17" spans="10:12" ht="19.5" x14ac:dyDescent="0.25">
      <c r="J17" s="54"/>
      <c r="K17" s="54"/>
      <c r="L17" s="23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2020-11-10T03:53:13Z</dcterms:modified>
</cp:coreProperties>
</file>