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azonov_vn\NETFS\Ресурс структурного подразделения\Закупка 2021\закупка №4301 Чистка просеки\"/>
    </mc:Choice>
  </mc:AlternateContent>
  <bookViews>
    <workbookView xWindow="0" yWindow="0" windowWidth="28800" windowHeight="1233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<sst xmlns="http://schemas.openxmlformats.org/spreadsheetml/2006/main" count="33" uniqueCount="25">
  <si>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</si>
  <si>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</si>
  <si>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</si>
  <si>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</si>
  <si>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</si>
  <si>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</si>
  <si>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</si>
  <si>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</si>
  <si>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</si>
  <si>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</si>
  <si>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</si>
  <si>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</si>
  <si>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</si>
  <si>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</si>
  <si>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</si>
  <si>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</si>
  <si>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</si>
  <si>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</si>
  <si>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</si>
  <si>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</si>
  <si>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</si>
  <si>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</si>
  <si>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</si>
  <si>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</si>
  <si>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Чистка просеки, валка деревьев ВЛ 110-0,4 кВ, филиал ЭС ЕАО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</si>
</sst>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0" sqref="B10:F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2" t="s">
        <v>17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3"/>
      <c r="F3" s="30">
        <v>9267251</v>
      </c>
      <c r="G3" s="23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7"/>
      <c r="C4" s="47"/>
      <c r="D4" s="47"/>
      <c r="E4" s="47"/>
      <c r="F4" s="47"/>
      <c r="G4" s="47"/>
      <c r="H4" s="1"/>
      <c r="I4" s="54" t="s">
        <v>18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8" t="s">
        <v>11</v>
      </c>
      <c r="C7" s="43"/>
      <c r="D7" s="49"/>
      <c r="E7" s="49"/>
      <c r="F7" s="50"/>
      <c r="G7" s="51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24</v>
      </c>
      <c r="D9" s="13" t="s">
        <v>12</v>
      </c>
      <c r="E9" s="13">
        <f>F3</f>
        <v>9267251</v>
      </c>
      <c r="F9" s="14">
        <v>1</v>
      </c>
      <c r="G9" s="22">
        <f>E9*F9</f>
        <v>9267251</v>
      </c>
      <c r="H9" s="1"/>
      <c r="I9" s="19">
        <f>B9</f>
        <v>1</v>
      </c>
      <c r="J9" s="12" t="s">
        <v>24</v>
      </c>
      <c r="K9" s="15"/>
      <c r="L9" s="15"/>
      <c r="M9" s="20" t="str">
        <f>D9</f>
        <v>шт.</v>
      </c>
      <c r="N9" s="24">
        <f>E9</f>
        <v>9267251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6">
        <f>SUM(G9:G9)</f>
        <v>9267251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2" t="s">
        <v>15</v>
      </c>
      <c r="C11" s="53"/>
      <c r="D11" s="53"/>
      <c r="E11" s="53"/>
      <c r="F11" s="25">
        <v>0.2</v>
      </c>
      <c r="G11" s="17">
        <f>G10*F11</f>
        <v>1853450.2000000002</v>
      </c>
      <c r="H11" s="1"/>
      <c r="I11" s="52" t="s">
        <v>15</v>
      </c>
      <c r="J11" s="53"/>
      <c r="K11" s="53"/>
      <c r="L11" s="53"/>
      <c r="M11" s="53"/>
      <c r="N11" s="53"/>
      <c r="O11" s="53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4" t="s">
        <v>6</v>
      </c>
      <c r="C12" s="45"/>
      <c r="D12" s="45"/>
      <c r="E12" s="45"/>
      <c r="F12" s="46"/>
      <c r="G12" s="18">
        <f>G10+G11</f>
        <v>11120701.199999999</v>
      </c>
      <c r="H12" s="1"/>
      <c r="I12" s="44" t="s">
        <v>6</v>
      </c>
      <c r="J12" s="45"/>
      <c r="K12" s="45"/>
      <c r="L12" s="45"/>
      <c r="M12" s="45"/>
      <c r="N12" s="45"/>
      <c r="O12" s="45"/>
      <c r="P12" s="46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40" t="s">
        <v>16</v>
      </c>
      <c r="K14" s="41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6"/>
      <c r="AA15" s="1"/>
    </row>
    <row r="16" spans="1:27" ht="16.5" x14ac:dyDescent="0.25">
      <c r="J16" s="31"/>
      <c r="K16" s="31"/>
      <c r="L16" s="27"/>
    </row>
    <row r="17" spans="10:12" ht="19.5" x14ac:dyDescent="0.25">
      <c r="J17" s="32"/>
      <c r="K17" s="32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Сазонов Виталий Николаевич</cp:lastModifiedBy>
  <dcterms:created xsi:type="dcterms:W3CDTF">2018-05-22T01:14:50Z</dcterms:created>
  <dcterms:modified xsi:type="dcterms:W3CDTF">2020-08-20T22:39:26Z</dcterms:modified>
</cp:coreProperties>
</file>