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17401 Техпресс СП ПЦЭС\"/>
    </mc:Choice>
  </mc:AlternateContent>
  <bookViews>
    <workbookView xWindow="0" yWindow="0" windowWidth="40005" windowHeight="1503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9" i="1" l="1"/>
  <c r="F3" i="1" l="1"/>
  <c r="J9" i="1"/>
  <c r="M9" i="1" l="1"/>
  <c r="N9" i="1"/>
  <c r="P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<sst xmlns="http://schemas.openxmlformats.org/spreadsheetml/2006/main" count="32" uniqueCount="25">
  <si>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</si>
  <si>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</si>
  <si>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</si>
  <si>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</si>
  <si>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</si>
  <si>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</si>
  <si>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</si>
  <si>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</si>
  <si>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</si>
  <si>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</si>
  <si>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</si>
  <si>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</si>
  <si>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</si>
  <si>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</si>
  <si>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</si>
  <si>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</si>
  <si>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</si>
  <si>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</si>
  <si>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</si>
  <si>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</si>
  <si>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</si>
  <si>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</si>
  <si>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</si>
  <si>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обслуживания СП "ПЦЭС" филиала «Приморские ЭС» </t>
  </si>
  <si>
    <t>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</si>
</sst>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5" borderId="7" xfId="0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Q9" sqref="Q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1406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16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4"/>
      <c r="F3" s="31">
        <f>G10</f>
        <v>19810000</v>
      </c>
      <c r="G3" s="23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17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9" thickBot="1" x14ac:dyDescent="0.3">
      <c r="A9" s="6"/>
      <c r="B9" s="11">
        <v>1</v>
      </c>
      <c r="C9" s="12" t="s">
        <v>23</v>
      </c>
      <c r="D9" s="13" t="s">
        <v>24</v>
      </c>
      <c r="E9" s="13">
        <v>19810000</v>
      </c>
      <c r="F9" s="14">
        <v>1</v>
      </c>
      <c r="G9" s="22">
        <f>E9*F9</f>
        <v>19810000</v>
      </c>
      <c r="H9" s="1"/>
      <c r="I9" s="19">
        <f>B9</f>
        <v>1</v>
      </c>
      <c r="J9" s="30" t="str">
        <f>C9</f>
        <v xml:space="preserve"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обслуживания СП "ПЦЭС" филиала «Приморские ЭС» </v>
      </c>
      <c r="K9" s="15"/>
      <c r="L9" s="15"/>
      <c r="M9" s="20" t="str">
        <f>D9</f>
        <v>работы</v>
      </c>
      <c r="N9" s="24">
        <f>E9</f>
        <v>19810000</v>
      </c>
      <c r="O9" s="24">
        <v>19810000</v>
      </c>
      <c r="P9" s="20">
        <f>F9</f>
        <v>1</v>
      </c>
      <c r="Q9" s="21">
        <f>P9*O9</f>
        <v>19810000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19810000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19810000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14</v>
      </c>
      <c r="C11" s="54"/>
      <c r="D11" s="54"/>
      <c r="E11" s="54"/>
      <c r="F11" s="25">
        <v>0.2</v>
      </c>
      <c r="G11" s="17">
        <f>G10*F11</f>
        <v>3962000</v>
      </c>
      <c r="H11" s="1"/>
      <c r="I11" s="53" t="s">
        <v>14</v>
      </c>
      <c r="J11" s="54"/>
      <c r="K11" s="54"/>
      <c r="L11" s="54"/>
      <c r="M11" s="54"/>
      <c r="N11" s="54"/>
      <c r="O11" s="54"/>
      <c r="P11" s="25">
        <v>0.2</v>
      </c>
      <c r="Q11" s="17">
        <f>Q10*P11</f>
        <v>3962000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8">
        <f>G10+G11</f>
        <v>23772000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8">
        <f>Q10+Q11</f>
        <v>23772000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4"/>
      <c r="C13" s="34"/>
      <c r="D13" s="34"/>
      <c r="E13" s="34"/>
      <c r="F13" s="34"/>
      <c r="G13" s="3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87.75" customHeight="1" x14ac:dyDescent="0.25">
      <c r="B14" s="34"/>
      <c r="C14" s="34"/>
      <c r="D14" s="34"/>
      <c r="E14" s="34"/>
      <c r="F14" s="34"/>
      <c r="G14" s="34"/>
      <c r="H14" s="3"/>
      <c r="I14" s="3"/>
      <c r="J14" s="41" t="s">
        <v>15</v>
      </c>
      <c r="K14" s="42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6"/>
      <c r="AA15" s="1"/>
    </row>
    <row r="16" spans="1:27" ht="16.5" x14ac:dyDescent="0.25">
      <c r="J16" s="32"/>
      <c r="K16" s="32"/>
      <c r="L16" s="27"/>
    </row>
    <row r="17" spans="10:12" ht="19.5" x14ac:dyDescent="0.25">
      <c r="J17" s="33"/>
      <c r="K17" s="33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2020-10-01T23:33:22Z</dcterms:modified>
</cp:coreProperties>
</file>