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6801 К МСП п рамка коэф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P9" i="1" l="1"/>
  <c r="O9" i="1"/>
  <c r="M9" i="1"/>
  <c r="J9" i="1"/>
  <c r="I9" i="1"/>
  <c r="G10" i="1"/>
  <c r="Q9" i="1" l="1"/>
  <c r="Q10" i="1" s="1"/>
  <c r="Q11" i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<sst xmlns="http://schemas.openxmlformats.org/spreadsheetml/2006/main" count="33" uniqueCount="26">
  <si>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</si>
  <si>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</si>
  <si>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</si>
  <si>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</si>
  <si>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</si>
  <si>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</si>
  <si>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</si>
  <si>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</si>
  <si>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</si>
  <si>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</si>
  <si>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</si>
  <si>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</si>
  <si>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</si>
  <si>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</si>
  <si>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</si>
  <si>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</si>
  <si>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</si>
  <si>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</si>
  <si>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</si>
  <si>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</si>
  <si>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</si>
  <si>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</si>
  <si>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</si>
  <si>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</si>
  <si>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</si>
  <si>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г. Артёма и Артемовского ГО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</si>
</sst>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I10" sqref="I10:P10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 t="s">
        <v>14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8.6" thickBot="1" x14ac:dyDescent="0.35">
      <c r="A9" s="6"/>
      <c r="B9" s="11">
        <v>1</v>
      </c>
      <c r="C9" s="12" t="s">
        <v>25</v>
      </c>
      <c r="D9" s="13" t="s">
        <v>12</v>
      </c>
      <c r="E9" s="13">
        <v>19990000</v>
      </c>
      <c r="F9" s="14">
        <v>1</v>
      </c>
      <c r="G9" s="22">
        <v>19910000</v>
      </c>
      <c r="H9" s="1"/>
      <c r="I9" s="19">
        <f>B9</f>
        <v>1</v>
      </c>
      <c r="J9" s="31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г. Артёма и Артемовского ГО Приморского края</v>
      </c>
      <c r="K9" s="15"/>
      <c r="L9" s="15"/>
      <c r="M9" s="20" t="str">
        <f>D9</f>
        <v>шт.</v>
      </c>
      <c r="N9" s="25">
        <f>G9</f>
        <v>19910000</v>
      </c>
      <c r="O9" s="25">
        <f>N9</f>
        <v>19910000</v>
      </c>
      <c r="P9" s="20">
        <f>F9</f>
        <v>1</v>
      </c>
      <c r="Q9" s="21">
        <f>O9*P9</f>
        <v>19910000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19910000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19910000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16</v>
      </c>
      <c r="C11" s="47"/>
      <c r="D11" s="47"/>
      <c r="E11" s="47"/>
      <c r="F11" s="26">
        <v>0.2</v>
      </c>
      <c r="G11" s="17">
        <f>G10*F11</f>
        <v>3982000</v>
      </c>
      <c r="H11" s="1"/>
      <c r="I11" s="46" t="s">
        <v>16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3982000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23892000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23892000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52" t="s">
        <v>17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2020-10-06T06:44:44Z</dcterms:modified>
</cp:coreProperties>
</file>