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Закупки 2021\2.2.2. Материалы ТПиР\26001 ЗК МСП мебель металлическая АЭС\"/>
    </mc:Choice>
  </mc:AlternateContent>
  <bookViews>
    <workbookView xWindow="0" yWindow="0" windowWidth="51600" windowHeight="177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F3" i="1" s="1"/>
  <c r="G15" i="1" l="1"/>
  <c r="G14" i="1" s="1"/>
  <c r="P11" i="1"/>
  <c r="L11" i="1"/>
  <c r="I11" i="1"/>
  <c r="P12" i="1" l="1"/>
  <c r="L12" i="1"/>
  <c r="P13" i="1" l="1"/>
  <c r="P14" i="1" l="1"/>
  <c r="P15" i="1" s="1"/>
</calcChain>
</file>

<file path=xl/sharedStrings.xml><?xml version="1.0" encoding="utf-8"?>
<sst xmlns="http://schemas.openxmlformats.org/spreadsheetml/2006/main" count="36" uniqueCount="26">
  <si>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</si>
  <si>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</si>
  <si>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</si>
  <si>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</si>
  <si>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</si>
  <si>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</si>
  <si>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</si>
  <si>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</si>
  <si>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</si>
  <si>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</si>
  <si>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</si>
  <si>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</si>
  <si>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</si>
  <si>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</si>
  <si>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</si>
  <si>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</si>
  <si>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</si>
  <si>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 xml:space="preserve"> шт.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</si>
  <si>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</si>
  <si>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</si>
  <si>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</si>
  <si>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Мебель металлическая</t>
  </si>
  <si>
    <t xml:space="preserve">Шкаф сушильный </t>
  </si>
  <si>
    <t>Шкаф металлический ШРМ-22 (60*50*186)</t>
  </si>
  <si>
    <t>Приложение № 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</si>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</sst>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/>
      <right/>
      <top/>
      <bottom style="medium">
        <color rgb="FF002060"/>
      </bottom>
      <diagonal/>
    </border>
    <border>
      <left/>
      <right style="thin">
        <color indexed="64"/>
      </right>
      <top style="medium">
        <color rgb="FF002060"/>
      </top>
      <bottom style="medium">
        <color rgb="FF00206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6" xfId="0" applyNumberFormat="1" applyFont="1" applyFill="1" applyBorder="1" applyAlignment="1" applyProtection="1">
      <alignment horizontal="right" vertical="top" wrapText="1"/>
    </xf>
    <xf numFmtId="4" fontId="2" fillId="2" borderId="26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2" fillId="0" borderId="27" xfId="0" applyFont="1" applyBorder="1" applyAlignment="1">
      <alignment horizontal="left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2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tabSelected="1" zoomScaleNormal="100" workbookViewId="0">
      <selection activeCell="C33" sqref="C33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5.42578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42578125" customWidth="1"/>
    <col min="17" max="17" width="9.140625" hidden="1" customWidth="1"/>
  </cols>
  <sheetData>
    <row r="1" spans="1:17" ht="20.25" customHeight="1" x14ac:dyDescent="0.25">
      <c r="B1" s="37" t="s">
        <v>24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2"/>
    </row>
    <row r="2" spans="1:17" ht="30" customHeight="1" thickBot="1" x14ac:dyDescent="0.3"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2"/>
    </row>
    <row r="3" spans="1:17" ht="36" customHeight="1" thickBot="1" x14ac:dyDescent="0.3">
      <c r="B3" s="34" t="s">
        <v>11</v>
      </c>
      <c r="C3" s="35"/>
      <c r="D3" s="35"/>
      <c r="E3" s="38"/>
      <c r="F3" s="30">
        <f>G13</f>
        <v>2763397</v>
      </c>
      <c r="G3" s="20" t="s">
        <v>2</v>
      </c>
      <c r="H3" s="1"/>
      <c r="I3" s="34" t="s">
        <v>25</v>
      </c>
      <c r="J3" s="35"/>
      <c r="K3" s="35"/>
      <c r="L3" s="35"/>
      <c r="M3" s="35"/>
      <c r="N3" s="35"/>
      <c r="O3" s="35"/>
      <c r="P3" s="35"/>
      <c r="Q3" s="36"/>
    </row>
    <row r="4" spans="1:17" ht="28.5" customHeight="1" x14ac:dyDescent="0.25">
      <c r="B4" s="45" t="s">
        <v>21</v>
      </c>
      <c r="C4" s="45"/>
      <c r="D4" s="45"/>
      <c r="E4" s="45"/>
      <c r="F4" s="45"/>
      <c r="G4" s="45"/>
      <c r="H4" s="1"/>
      <c r="I4" s="52" t="s">
        <v>18</v>
      </c>
      <c r="J4" s="52"/>
      <c r="K4" s="52"/>
      <c r="L4" s="52"/>
      <c r="M4" s="1"/>
      <c r="N4" s="1"/>
      <c r="O4" s="1"/>
      <c r="P4" s="1"/>
      <c r="Q4" s="1"/>
    </row>
    <row r="5" spans="1:17" ht="14.25" customHeight="1" x14ac:dyDescent="0.25">
      <c r="B5" s="1"/>
      <c r="C5" s="1"/>
      <c r="D5" s="1"/>
      <c r="E5" s="1"/>
      <c r="F5" s="1"/>
      <c r="G5" s="1"/>
      <c r="H5" s="1"/>
      <c r="I5" s="54"/>
      <c r="J5" s="54"/>
      <c r="K5" s="54"/>
      <c r="L5" s="54"/>
      <c r="M5" s="1"/>
      <c r="N5" s="1"/>
      <c r="O5" s="1"/>
      <c r="P5" s="1"/>
      <c r="Q5" s="1"/>
    </row>
    <row r="6" spans="1:17" ht="14.25" customHeight="1" x14ac:dyDescent="0.25">
      <c r="B6" s="1"/>
      <c r="C6" s="1"/>
      <c r="D6" s="1"/>
      <c r="E6" s="1"/>
      <c r="F6" s="1"/>
      <c r="G6" s="1"/>
      <c r="H6" s="1"/>
      <c r="I6" s="52"/>
      <c r="J6" s="52"/>
      <c r="K6" s="52"/>
      <c r="L6" s="52"/>
      <c r="M6" s="1"/>
      <c r="N6" s="1"/>
      <c r="O6" s="1"/>
      <c r="P6" s="1"/>
      <c r="Q6" s="1"/>
    </row>
    <row r="7" spans="1:17" ht="14.25" customHeight="1" thickBot="1" x14ac:dyDescent="0.3">
      <c r="B7" s="1"/>
      <c r="C7" s="1"/>
      <c r="D7" s="1"/>
      <c r="E7" s="1"/>
      <c r="F7" s="1"/>
      <c r="G7" s="1"/>
      <c r="H7" s="1"/>
      <c r="I7" s="33" t="s">
        <v>19</v>
      </c>
      <c r="J7" s="33"/>
      <c r="K7" s="33"/>
      <c r="L7" s="33"/>
      <c r="M7" s="1"/>
      <c r="N7" s="1"/>
      <c r="O7" s="1"/>
      <c r="P7" s="1"/>
      <c r="Q7" s="1"/>
    </row>
    <row r="8" spans="1:17" ht="15.75" thickBot="1" x14ac:dyDescent="0.3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23.25" customHeight="1" thickBot="1" x14ac:dyDescent="0.3">
      <c r="B9" s="46" t="s">
        <v>12</v>
      </c>
      <c r="C9" s="38"/>
      <c r="D9" s="47"/>
      <c r="E9" s="47"/>
      <c r="F9" s="48"/>
      <c r="G9" s="49"/>
      <c r="H9" s="3"/>
      <c r="I9" s="34" t="s">
        <v>3</v>
      </c>
      <c r="J9" s="35"/>
      <c r="K9" s="35"/>
      <c r="L9" s="35"/>
      <c r="M9" s="35"/>
      <c r="N9" s="35"/>
      <c r="O9" s="35"/>
      <c r="P9" s="53"/>
      <c r="Q9" s="1"/>
    </row>
    <row r="10" spans="1:17" ht="126.75" customHeight="1" x14ac:dyDescent="0.25">
      <c r="B10" s="5" t="s">
        <v>4</v>
      </c>
      <c r="C10" s="6" t="s">
        <v>0</v>
      </c>
      <c r="D10" s="6" t="s">
        <v>8</v>
      </c>
      <c r="E10" s="7" t="s">
        <v>9</v>
      </c>
      <c r="F10" s="7" t="s">
        <v>5</v>
      </c>
      <c r="G10" s="8" t="s">
        <v>10</v>
      </c>
      <c r="H10" s="1"/>
      <c r="I10" s="5" t="s">
        <v>4</v>
      </c>
      <c r="J10" s="6" t="s">
        <v>1</v>
      </c>
      <c r="K10" s="7" t="s">
        <v>13</v>
      </c>
      <c r="L10" s="6" t="s">
        <v>8</v>
      </c>
      <c r="M10" s="7" t="s">
        <v>9</v>
      </c>
      <c r="N10" s="7" t="s">
        <v>14</v>
      </c>
      <c r="O10" s="7" t="s">
        <v>5</v>
      </c>
      <c r="P10" s="8" t="s">
        <v>15</v>
      </c>
      <c r="Q10" s="1"/>
    </row>
    <row r="11" spans="1:17" ht="51.75" customHeight="1" x14ac:dyDescent="0.25">
      <c r="A11" s="4"/>
      <c r="B11" s="31">
        <v>1</v>
      </c>
      <c r="C11" s="9" t="s">
        <v>22</v>
      </c>
      <c r="D11" s="11" t="s">
        <v>17</v>
      </c>
      <c r="E11" s="19">
        <v>162716.75</v>
      </c>
      <c r="F11" s="11">
        <v>16</v>
      </c>
      <c r="G11" s="19">
        <v>2603468</v>
      </c>
      <c r="H11" s="1"/>
      <c r="I11" s="32">
        <f>B11</f>
        <v>1</v>
      </c>
      <c r="J11" s="16" t="s">
        <v>22</v>
      </c>
      <c r="K11" s="12"/>
      <c r="L11" s="17" t="str">
        <f>D11</f>
        <v xml:space="preserve"> шт.</v>
      </c>
      <c r="M11" s="21">
        <v>162716.75</v>
      </c>
      <c r="N11" s="10"/>
      <c r="O11" s="17">
        <v>16</v>
      </c>
      <c r="P11" s="18">
        <f>N11*O11</f>
        <v>0</v>
      </c>
      <c r="Q11" s="1"/>
    </row>
    <row r="12" spans="1:17" ht="51.75" customHeight="1" thickBot="1" x14ac:dyDescent="0.3">
      <c r="A12" s="4"/>
      <c r="B12" s="31">
        <v>2</v>
      </c>
      <c r="C12" s="9" t="s">
        <v>23</v>
      </c>
      <c r="D12" s="11" t="s">
        <v>17</v>
      </c>
      <c r="E12" s="19">
        <v>5159</v>
      </c>
      <c r="F12" s="11">
        <v>31</v>
      </c>
      <c r="G12" s="19">
        <v>159929</v>
      </c>
      <c r="H12" s="1"/>
      <c r="I12" s="32">
        <v>2</v>
      </c>
      <c r="J12" s="16" t="s">
        <v>23</v>
      </c>
      <c r="K12" s="12"/>
      <c r="L12" s="17" t="str">
        <f>D12</f>
        <v xml:space="preserve"> шт.</v>
      </c>
      <c r="M12" s="21">
        <v>5159</v>
      </c>
      <c r="N12" s="10"/>
      <c r="O12" s="17">
        <v>31</v>
      </c>
      <c r="P12" s="18">
        <f>N12*O12</f>
        <v>0</v>
      </c>
      <c r="Q12" s="1"/>
    </row>
    <row r="13" spans="1:17" ht="21" customHeight="1" thickBot="1" x14ac:dyDescent="0.3">
      <c r="A13" s="4"/>
      <c r="B13" s="39" t="s">
        <v>6</v>
      </c>
      <c r="C13" s="40"/>
      <c r="D13" s="40"/>
      <c r="E13" s="40"/>
      <c r="F13" s="41"/>
      <c r="G13" s="13">
        <f>SUM(G11:G12)</f>
        <v>2763397</v>
      </c>
      <c r="H13" s="1"/>
      <c r="I13" s="39" t="s">
        <v>6</v>
      </c>
      <c r="J13" s="40"/>
      <c r="K13" s="40"/>
      <c r="L13" s="40"/>
      <c r="M13" s="40"/>
      <c r="N13" s="40"/>
      <c r="O13" s="41"/>
      <c r="P13" s="13">
        <f>SUM(P12:P12)</f>
        <v>0</v>
      </c>
      <c r="Q13" s="1"/>
    </row>
    <row r="14" spans="1:17" ht="15" customHeight="1" x14ac:dyDescent="0.25">
      <c r="A14" s="4"/>
      <c r="B14" s="50" t="s">
        <v>16</v>
      </c>
      <c r="C14" s="51"/>
      <c r="D14" s="51"/>
      <c r="E14" s="51"/>
      <c r="F14" s="22">
        <v>0.2</v>
      </c>
      <c r="G14" s="14">
        <f>G15-G13</f>
        <v>552679.39999999991</v>
      </c>
      <c r="H14" s="1"/>
      <c r="I14" s="50" t="s">
        <v>16</v>
      </c>
      <c r="J14" s="51"/>
      <c r="K14" s="51"/>
      <c r="L14" s="51"/>
      <c r="M14" s="51"/>
      <c r="N14" s="51"/>
      <c r="O14" s="22">
        <v>0.2</v>
      </c>
      <c r="P14" s="14">
        <f>P13*O14</f>
        <v>0</v>
      </c>
      <c r="Q14" s="1"/>
    </row>
    <row r="15" spans="1:17" ht="15.75" customHeight="1" thickBot="1" x14ac:dyDescent="0.3">
      <c r="A15" s="4"/>
      <c r="B15" s="42" t="s">
        <v>7</v>
      </c>
      <c r="C15" s="43"/>
      <c r="D15" s="43"/>
      <c r="E15" s="43"/>
      <c r="F15" s="44"/>
      <c r="G15" s="15">
        <f>G13*1.2</f>
        <v>3316076.4</v>
      </c>
      <c r="H15" s="1"/>
      <c r="I15" s="42" t="s">
        <v>7</v>
      </c>
      <c r="J15" s="43"/>
      <c r="K15" s="43"/>
      <c r="L15" s="43"/>
      <c r="M15" s="43"/>
      <c r="N15" s="43"/>
      <c r="O15" s="44"/>
      <c r="P15" s="15">
        <f>P13+P14</f>
        <v>0</v>
      </c>
      <c r="Q15" s="1"/>
    </row>
    <row r="16" spans="1:17" s="29" customFormat="1" ht="15.75" customHeight="1" x14ac:dyDescent="0.25">
      <c r="A16" s="23"/>
      <c r="B16" s="24"/>
      <c r="C16" s="24"/>
      <c r="D16" s="24"/>
      <c r="E16" s="24"/>
      <c r="F16" s="24"/>
      <c r="G16" s="25"/>
      <c r="H16" s="26"/>
      <c r="I16" s="27"/>
      <c r="J16" s="27"/>
      <c r="K16" s="27"/>
      <c r="L16" s="27"/>
      <c r="M16" s="27"/>
      <c r="N16" s="27"/>
      <c r="O16" s="27"/>
      <c r="P16" s="28"/>
      <c r="Q16" s="26"/>
    </row>
    <row r="17" spans="10:11" ht="16.5" customHeight="1" x14ac:dyDescent="0.25">
      <c r="J17" s="55" t="s">
        <v>20</v>
      </c>
      <c r="K17" s="55"/>
    </row>
    <row r="18" spans="10:11" x14ac:dyDescent="0.25">
      <c r="J18" s="55"/>
      <c r="K18" s="55"/>
    </row>
    <row r="19" spans="10:11" x14ac:dyDescent="0.25">
      <c r="J19" s="55"/>
      <c r="K19" s="55"/>
    </row>
    <row r="20" spans="10:11" x14ac:dyDescent="0.25">
      <c r="J20" s="55"/>
      <c r="K20" s="55"/>
    </row>
    <row r="21" spans="10:11" x14ac:dyDescent="0.25">
      <c r="J21" s="55"/>
      <c r="K21" s="55"/>
    </row>
    <row r="22" spans="10:11" x14ac:dyDescent="0.25">
      <c r="J22" s="55"/>
      <c r="K22" s="55"/>
    </row>
    <row r="23" spans="10:11" x14ac:dyDescent="0.25">
      <c r="J23" s="55"/>
      <c r="K23" s="55"/>
    </row>
    <row r="24" spans="10:11" x14ac:dyDescent="0.25">
      <c r="J24" s="55"/>
      <c r="K24" s="55"/>
    </row>
  </sheetData>
  <mergeCells count="18">
    <mergeCell ref="J17:K24"/>
    <mergeCell ref="B15:F15"/>
    <mergeCell ref="B4:G4"/>
    <mergeCell ref="B9:G9"/>
    <mergeCell ref="I15:O15"/>
    <mergeCell ref="B14:E14"/>
    <mergeCell ref="I14:N14"/>
    <mergeCell ref="I4:L4"/>
    <mergeCell ref="I9:P9"/>
    <mergeCell ref="I5:L5"/>
    <mergeCell ref="I6:L6"/>
    <mergeCell ref="I13:O13"/>
    <mergeCell ref="I7:L7"/>
    <mergeCell ref="I3:Q3"/>
    <mergeCell ref="B1:P1"/>
    <mergeCell ref="B3:E3"/>
    <mergeCell ref="B13:F13"/>
    <mergeCell ref="B2:P2"/>
  </mergeCells>
  <pageMargins left="0" right="0" top="0" bottom="0" header="0.31496062992125984" footer="0.31496062992125984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Коваленко Ольга Викторовна</cp:lastModifiedBy>
  <cp:lastPrinted>2020-08-28T01:15:08Z</cp:lastPrinted>
  <dcterms:created xsi:type="dcterms:W3CDTF">2018-05-22T01:14:50Z</dcterms:created>
  <dcterms:modified xsi:type="dcterms:W3CDTF">2020-10-08T01:39:42Z</dcterms:modified>
</cp:coreProperties>
</file>