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ACKUP\Разработка\создание проектов\Сметы на ПИР\Пристройка СП УТП Мухинка\Сметы пересчитанные нами\28.07 с замечаниями ДРСК\Замечания от Макаловой 21.08\"/>
    </mc:Choice>
  </mc:AlternateContent>
  <bookViews>
    <workbookView xWindow="0" yWindow="0" windowWidth="28800" windowHeight="12345"/>
  </bookViews>
  <sheets>
    <sheet name="Сводная" sheetId="5" r:id="rId1"/>
  </sheets>
  <definedNames>
    <definedName name="_xlnm.Print_Area" localSheetId="0">Сводная!$A$1:$K$37</definedName>
  </definedNames>
  <calcPr calcId="162913"/>
</workbook>
</file>

<file path=xl/calcChain.xml><?xml version="1.0" encoding="utf-8"?>
<calcChain xmlns="http://schemas.openxmlformats.org/spreadsheetml/2006/main">
  <c r="J24" i="5" l="1"/>
  <c r="J21" i="5" l="1"/>
  <c r="J23" i="5" l="1"/>
  <c r="J22" i="5"/>
  <c r="H25" i="5" l="1"/>
  <c r="F25" i="5"/>
  <c r="J18" i="5" l="1"/>
  <c r="J19" i="5"/>
  <c r="J20" i="5"/>
  <c r="J17" i="5"/>
  <c r="J25" i="5" l="1"/>
</calcChain>
</file>

<file path=xl/sharedStrings.xml><?xml version="1.0" encoding="utf-8"?>
<sst xmlns="http://schemas.openxmlformats.org/spreadsheetml/2006/main" count="40" uniqueCount="40">
  <si>
    <t>№ п/п</t>
  </si>
  <si>
    <t>УТВЕРЖДАЮ:</t>
  </si>
  <si>
    <t>СОГЛАСОВАНО:</t>
  </si>
  <si>
    <t>Наименование организации Заказчика:</t>
  </si>
  <si>
    <t>Инженерно-геологические изыскания</t>
  </si>
  <si>
    <t>Инженерно-экологические изыскания</t>
  </si>
  <si>
    <t>Инженерно-геодезические изыскания</t>
  </si>
  <si>
    <t>Приложения:</t>
  </si>
  <si>
    <t>3. Смета № 3 на инженерно-экологические изыскания.</t>
  </si>
  <si>
    <t>1. Смета № 1 на инженерно-геодезические изыскания</t>
  </si>
  <si>
    <t>4. Смета № 4 на инженерно-гидрометеорологические изыскания.</t>
  </si>
  <si>
    <t>Сводная смета №1 на проектно-изыскательские работы</t>
  </si>
  <si>
    <t>Объект:</t>
  </si>
  <si>
    <t>Инженерно-гидрометеорологические изыскания</t>
  </si>
  <si>
    <t>Наименование (вид) работ</t>
  </si>
  <si>
    <t>Ссылка на № смет</t>
  </si>
  <si>
    <t>Проектые работы</t>
  </si>
  <si>
    <t>Инженерные изыскания</t>
  </si>
  <si>
    <t>Итого без НДС, руб</t>
  </si>
  <si>
    <t>Смета №1</t>
  </si>
  <si>
    <t>Смета №2</t>
  </si>
  <si>
    <t>Смета №3</t>
  </si>
  <si>
    <t>Смета №4</t>
  </si>
  <si>
    <t>Смета №5</t>
  </si>
  <si>
    <t>Смета №6</t>
  </si>
  <si>
    <t>Итого по смете</t>
  </si>
  <si>
    <t>Инженерно-техническое обследование</t>
  </si>
  <si>
    <t>5. Смета № 5 на нженерно-техническое обследование</t>
  </si>
  <si>
    <t>2. Смета № 2 на инженерно-геологические изыскания</t>
  </si>
  <si>
    <t>6. Смета № 6 на разработку проектной документации.</t>
  </si>
  <si>
    <t>7. Смета № 7 на разработку  рабочей документации.</t>
  </si>
  <si>
    <t>АО "ДРСК"</t>
  </si>
  <si>
    <t>Строительство учебно-тренировочного комплекса</t>
  </si>
  <si>
    <t>Смета №7</t>
  </si>
  <si>
    <t>Смета №8</t>
  </si>
  <si>
    <t>Разработка проектной документации</t>
  </si>
  <si>
    <t>Разработка рабочей документации</t>
  </si>
  <si>
    <t>Проведение государственной экспертизы проектной документации и результатов инженерных изысканий</t>
  </si>
  <si>
    <t>8. Смета № 8 на проведение государственной экспертизы проектной документации и результатов инженерных изысканий</t>
  </si>
  <si>
    <t>Итого по смете, без НДС: 4 280 009,00 (четыре миллиона двести восемьдесят тысяч девять рублей 00 копеек)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</si>
</sst>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4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7"/>
      <color rgb="FF80808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20" fillId="0" borderId="0">
      <alignment horizontal="center" vertical="top"/>
    </xf>
    <xf numFmtId="0" fontId="21" fillId="0" borderId="0">
      <alignment horizontal="left" vertical="top"/>
    </xf>
    <xf numFmtId="0" fontId="21" fillId="0" borderId="0">
      <alignment horizontal="left" vertical="center"/>
    </xf>
    <xf numFmtId="0" fontId="21" fillId="0" borderId="0">
      <alignment horizontal="center" vertical="center"/>
    </xf>
    <xf numFmtId="0" fontId="21" fillId="0" borderId="0">
      <alignment horizontal="right"/>
    </xf>
    <xf numFmtId="0" fontId="22" fillId="0" borderId="0">
      <alignment horizontal="left" vertical="top"/>
    </xf>
    <xf numFmtId="0" fontId="23" fillId="0" borderId="0">
      <alignment horizontal="center" vertical="center"/>
    </xf>
    <xf numFmtId="0" fontId="23" fillId="0" borderId="0">
      <alignment horizontal="center" vertical="center"/>
    </xf>
    <xf numFmtId="0" fontId="23" fillId="0" borderId="0">
      <alignment horizontal="center" vertical="center"/>
    </xf>
    <xf numFmtId="0" fontId="21" fillId="0" borderId="0">
      <alignment horizontal="right" vertical="top"/>
    </xf>
    <xf numFmtId="0" fontId="21" fillId="0" borderId="0">
      <alignment horizontal="center" vertical="center"/>
    </xf>
    <xf numFmtId="0" fontId="21" fillId="0" borderId="0">
      <alignment horizontal="center" vertical="center"/>
    </xf>
    <xf numFmtId="0" fontId="21" fillId="0" borderId="0">
      <alignment horizontal="center" vertical="center"/>
    </xf>
    <xf numFmtId="0" fontId="21" fillId="0" borderId="0">
      <alignment horizontal="center" vertical="center"/>
    </xf>
    <xf numFmtId="0" fontId="19" fillId="15" borderId="0" applyNumberFormat="0" applyBorder="0" applyAlignment="0" applyProtection="0"/>
    <xf numFmtId="0" fontId="2" fillId="2" borderId="0" applyNumberFormat="0" applyBorder="0" applyAlignment="0" applyProtection="0"/>
    <xf numFmtId="0" fontId="19" fillId="16" borderId="0" applyNumberFormat="0" applyBorder="0" applyAlignment="0" applyProtection="0"/>
    <xf numFmtId="0" fontId="2" fillId="3" borderId="0" applyNumberFormat="0" applyBorder="0" applyAlignment="0" applyProtection="0"/>
    <xf numFmtId="0" fontId="19" fillId="17" borderId="0" applyNumberFormat="0" applyBorder="0" applyAlignment="0" applyProtection="0"/>
    <xf numFmtId="0" fontId="2" fillId="4" borderId="0" applyNumberFormat="0" applyBorder="0" applyAlignment="0" applyProtection="0"/>
    <xf numFmtId="0" fontId="19" fillId="18" borderId="0" applyNumberFormat="0" applyBorder="0" applyAlignment="0" applyProtection="0"/>
    <xf numFmtId="0" fontId="2" fillId="5" borderId="0" applyNumberFormat="0" applyBorder="0" applyAlignment="0" applyProtection="0"/>
    <xf numFmtId="0" fontId="19" fillId="19" borderId="0" applyNumberFormat="0" applyBorder="0" applyAlignment="0" applyProtection="0"/>
    <xf numFmtId="0" fontId="2" fillId="6" borderId="0" applyNumberFormat="0" applyBorder="0" applyAlignment="0" applyProtection="0"/>
    <xf numFmtId="0" fontId="19" fillId="20" borderId="0" applyNumberFormat="0" applyBorder="0" applyAlignment="0" applyProtection="0"/>
    <xf numFmtId="0" fontId="2" fillId="7" borderId="0" applyNumberFormat="0" applyBorder="0" applyAlignment="0" applyProtection="0"/>
    <xf numFmtId="0" fontId="24" fillId="21" borderId="12" applyNumberFormat="0" applyAlignment="0" applyProtection="0"/>
    <xf numFmtId="0" fontId="3" fillId="8" borderId="1" applyNumberFormat="0" applyAlignment="0" applyProtection="0"/>
    <xf numFmtId="0" fontId="25" fillId="22" borderId="13" applyNumberFormat="0" applyAlignment="0" applyProtection="0"/>
    <xf numFmtId="0" fontId="4" fillId="9" borderId="2" applyNumberFormat="0" applyAlignment="0" applyProtection="0"/>
    <xf numFmtId="0" fontId="26" fillId="22" borderId="12" applyNumberFormat="0" applyAlignment="0" applyProtection="0"/>
    <xf numFmtId="0" fontId="5" fillId="9" borderId="1" applyNumberFormat="0" applyAlignment="0" applyProtection="0"/>
    <xf numFmtId="0" fontId="27" fillId="0" borderId="14" applyNumberFormat="0" applyFill="0" applyAlignment="0" applyProtection="0"/>
    <xf numFmtId="0" fontId="6" fillId="0" borderId="3" applyNumberFormat="0" applyFill="0" applyAlignment="0" applyProtection="0"/>
    <xf numFmtId="0" fontId="28" fillId="0" borderId="15" applyNumberFormat="0" applyFill="0" applyAlignment="0" applyProtection="0"/>
    <xf numFmtId="0" fontId="7" fillId="0" borderId="4" applyNumberFormat="0" applyFill="0" applyAlignment="0" applyProtection="0"/>
    <xf numFmtId="0" fontId="29" fillId="0" borderId="16" applyNumberFormat="0" applyFill="0" applyAlignment="0" applyProtection="0"/>
    <xf numFmtId="0" fontId="8" fillId="0" borderId="5" applyNumberFormat="0" applyFill="0" applyAlignment="0" applyProtection="0"/>
    <xf numFmtId="0" fontId="2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9" fillId="0" borderId="6" applyNumberFormat="0" applyFill="0" applyAlignment="0" applyProtection="0"/>
    <xf numFmtId="0" fontId="31" fillId="23" borderId="18" applyNumberFormat="0" applyAlignment="0" applyProtection="0"/>
    <xf numFmtId="0" fontId="10" fillId="10" borderId="7" applyNumberFormat="0" applyAlignment="0" applyProtection="0"/>
    <xf numFmtId="0" fontId="1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24" borderId="0" applyNumberFormat="0" applyBorder="0" applyAlignment="0" applyProtection="0"/>
    <xf numFmtId="0" fontId="12" fillId="11" borderId="0" applyNumberFormat="0" applyBorder="0" applyAlignment="0" applyProtection="0"/>
    <xf numFmtId="0" fontId="1" fillId="0" borderId="0"/>
    <xf numFmtId="0" fontId="18" fillId="0" borderId="0"/>
    <xf numFmtId="0" fontId="34" fillId="25" borderId="0" applyNumberFormat="0" applyBorder="0" applyAlignment="0" applyProtection="0"/>
    <xf numFmtId="0" fontId="13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" fillId="26" borderId="19" applyNumberFormat="0" applyFont="0" applyAlignment="0" applyProtection="0"/>
    <xf numFmtId="0" fontId="1" fillId="13" borderId="8" applyNumberFormat="0" applyAlignment="0" applyProtection="0"/>
    <xf numFmtId="0" fontId="36" fillId="0" borderId="20" applyNumberFormat="0" applyFill="0" applyAlignment="0" applyProtection="0"/>
    <xf numFmtId="0" fontId="15" fillId="0" borderId="9" applyNumberFormat="0" applyFill="0" applyAlignment="0" applyProtection="0"/>
    <xf numFmtId="0" fontId="3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8" fillId="27" borderId="0" applyNumberFormat="0" applyBorder="0" applyAlignment="0" applyProtection="0"/>
    <xf numFmtId="0" fontId="17" fillId="14" borderId="0" applyNumberFormat="0" applyBorder="0" applyAlignment="0" applyProtection="0"/>
  </cellStyleXfs>
  <cellXfs count="67">
    <xf numFmtId="0" fontId="0" fillId="0" borderId="0" xfId="0"/>
    <xf numFmtId="0" fontId="39" fillId="0" borderId="0" xfId="0" applyFont="1" applyAlignment="1">
      <alignment wrapText="1"/>
    </xf>
    <xf numFmtId="0" fontId="39" fillId="0" borderId="0" xfId="0" applyFont="1"/>
    <xf numFmtId="0" fontId="39" fillId="0" borderId="0" xfId="0" applyFont="1" applyAlignment="1">
      <alignment vertical="center" wrapText="1"/>
    </xf>
    <xf numFmtId="0" fontId="40" fillId="0" borderId="0" xfId="0" applyFont="1" applyAlignment="1">
      <alignment vertical="center" wrapText="1"/>
    </xf>
    <xf numFmtId="0" fontId="39" fillId="0" borderId="11" xfId="0" applyFont="1" applyBorder="1" applyAlignment="1">
      <alignment vertical="center" wrapText="1"/>
    </xf>
    <xf numFmtId="0" fontId="39" fillId="0" borderId="11" xfId="0" applyFont="1" applyBorder="1" applyAlignment="1">
      <alignment horizontal="right" wrapText="1"/>
    </xf>
    <xf numFmtId="0" fontId="39" fillId="0" borderId="0" xfId="0" applyFont="1" applyBorder="1"/>
    <xf numFmtId="0" fontId="39" fillId="0" borderId="0" xfId="0" applyFont="1" applyAlignment="1">
      <alignment horizontal="left" vertical="center"/>
    </xf>
    <xf numFmtId="0" fontId="40" fillId="0" borderId="0" xfId="0" applyFont="1"/>
    <xf numFmtId="0" fontId="40" fillId="0" borderId="0" xfId="0" applyFont="1" applyAlignment="1"/>
    <xf numFmtId="0" fontId="39" fillId="0" borderId="0" xfId="0" applyFont="1" applyBorder="1" applyAlignment="1">
      <alignment horizontal="center" vertical="center"/>
    </xf>
    <xf numFmtId="0" fontId="39" fillId="0" borderId="0" xfId="0" applyFont="1" applyBorder="1" applyAlignment="1">
      <alignment horizontal="left"/>
    </xf>
    <xf numFmtId="165" fontId="39" fillId="0" borderId="0" xfId="0" applyNumberFormat="1" applyFont="1" applyBorder="1" applyAlignment="1">
      <alignment horizontal="left"/>
    </xf>
    <xf numFmtId="4" fontId="39" fillId="0" borderId="0" xfId="0" applyNumberFormat="1" applyFont="1" applyBorder="1" applyAlignment="1">
      <alignment horizontal="left"/>
    </xf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left" vertical="top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left" vertical="center"/>
    </xf>
    <xf numFmtId="0" fontId="40" fillId="0" borderId="21" xfId="0" applyFont="1" applyBorder="1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39" fillId="0" borderId="24" xfId="0" applyFont="1" applyBorder="1" applyAlignment="1">
      <alignment horizontal="center" vertical="center"/>
    </xf>
    <xf numFmtId="0" fontId="39" fillId="0" borderId="10" xfId="0" applyFont="1" applyBorder="1" applyAlignment="1">
      <alignment horizontal="left" vertical="center"/>
    </xf>
    <xf numFmtId="0" fontId="39" fillId="0" borderId="10" xfId="0" applyFont="1" applyFill="1" applyBorder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top"/>
    </xf>
    <xf numFmtId="0" fontId="40" fillId="0" borderId="0" xfId="0" applyFont="1" applyAlignment="1">
      <alignment horizontal="left" vertical="center"/>
    </xf>
    <xf numFmtId="0" fontId="40" fillId="0" borderId="0" xfId="0" applyFont="1" applyBorder="1" applyAlignment="1">
      <alignment horizontal="center" vertical="center"/>
    </xf>
    <xf numFmtId="0" fontId="40" fillId="0" borderId="0" xfId="0" applyFont="1" applyBorder="1" applyAlignment="1">
      <alignment horizontal="left"/>
    </xf>
    <xf numFmtId="3" fontId="40" fillId="0" borderId="0" xfId="0" applyNumberFormat="1" applyFont="1" applyFill="1" applyBorder="1" applyAlignment="1">
      <alignment horizontal="center"/>
    </xf>
    <xf numFmtId="0" fontId="40" fillId="0" borderId="22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right" wrapText="1"/>
    </xf>
    <xf numFmtId="0" fontId="39" fillId="0" borderId="10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top"/>
    </xf>
    <xf numFmtId="0" fontId="39" fillId="0" borderId="10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left" vertical="center"/>
    </xf>
    <xf numFmtId="4" fontId="39" fillId="0" borderId="10" xfId="0" applyNumberFormat="1" applyFont="1" applyFill="1" applyBorder="1" applyAlignment="1">
      <alignment horizontal="center"/>
    </xf>
    <xf numFmtId="4" fontId="39" fillId="28" borderId="10" xfId="0" applyNumberFormat="1" applyFont="1" applyFill="1" applyBorder="1" applyAlignment="1">
      <alignment horizontal="center"/>
    </xf>
    <xf numFmtId="4" fontId="39" fillId="28" borderId="25" xfId="0" applyNumberFormat="1" applyFont="1" applyFill="1" applyBorder="1" applyAlignment="1">
      <alignment horizontal="center"/>
    </xf>
    <xf numFmtId="0" fontId="39" fillId="0" borderId="10" xfId="0" applyFont="1" applyFill="1" applyBorder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top"/>
    </xf>
    <xf numFmtId="0" fontId="39" fillId="0" borderId="10" xfId="0" applyFont="1" applyBorder="1" applyAlignment="1">
      <alignment horizontal="left" vertical="center" wrapText="1"/>
    </xf>
    <xf numFmtId="4" fontId="39" fillId="0" borderId="10" xfId="0" applyNumberFormat="1" applyFont="1" applyFill="1" applyBorder="1" applyAlignment="1">
      <alignment horizontal="center" vertical="center"/>
    </xf>
    <xf numFmtId="4" fontId="39" fillId="28" borderId="10" xfId="0" applyNumberFormat="1" applyFont="1" applyFill="1" applyBorder="1" applyAlignment="1">
      <alignment horizontal="center" vertical="center"/>
    </xf>
    <xf numFmtId="4" fontId="39" fillId="28" borderId="25" xfId="0" applyNumberFormat="1" applyFont="1" applyFill="1" applyBorder="1" applyAlignment="1">
      <alignment horizontal="center" vertical="center"/>
    </xf>
    <xf numFmtId="0" fontId="40" fillId="0" borderId="22" xfId="0" applyFont="1" applyBorder="1" applyAlignment="1">
      <alignment horizontal="center" vertical="center"/>
    </xf>
    <xf numFmtId="0" fontId="40" fillId="0" borderId="23" xfId="0" applyFont="1" applyBorder="1" applyAlignment="1">
      <alignment horizontal="center" vertical="center"/>
    </xf>
    <xf numFmtId="0" fontId="39" fillId="0" borderId="0" xfId="0" applyFont="1" applyAlignment="1">
      <alignment horizontal="left" vertical="top" wrapText="1"/>
    </xf>
    <xf numFmtId="0" fontId="39" fillId="0" borderId="11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right" wrapText="1"/>
    </xf>
    <xf numFmtId="0" fontId="40" fillId="0" borderId="0" xfId="0" applyFont="1" applyAlignment="1">
      <alignment horizontal="left" vertical="center"/>
    </xf>
    <xf numFmtId="0" fontId="39" fillId="0" borderId="11" xfId="0" applyFont="1" applyBorder="1" applyAlignment="1">
      <alignment horizontal="left" vertical="center" wrapText="1"/>
    </xf>
    <xf numFmtId="0" fontId="40" fillId="0" borderId="0" xfId="0" applyFont="1" applyBorder="1" applyAlignment="1">
      <alignment horizontal="left" vertical="center" wrapText="1"/>
    </xf>
    <xf numFmtId="4" fontId="39" fillId="0" borderId="10" xfId="0" applyNumberFormat="1" applyFont="1" applyFill="1" applyBorder="1" applyAlignment="1">
      <alignment horizontal="center" vertical="center" wrapText="1"/>
    </xf>
    <xf numFmtId="4" fontId="39" fillId="0" borderId="25" xfId="0" applyNumberFormat="1" applyFont="1" applyFill="1" applyBorder="1" applyAlignment="1">
      <alignment horizont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4" fontId="39" fillId="0" borderId="26" xfId="0" applyNumberFormat="1" applyFont="1" applyFill="1" applyBorder="1" applyAlignment="1">
      <alignment horizontal="center"/>
    </xf>
    <xf numFmtId="4" fontId="39" fillId="0" borderId="28" xfId="0" applyNumberFormat="1" applyFont="1" applyFill="1" applyBorder="1" applyAlignment="1">
      <alignment horizontal="center"/>
    </xf>
    <xf numFmtId="4" fontId="39" fillId="28" borderId="26" xfId="0" applyNumberFormat="1" applyFont="1" applyFill="1" applyBorder="1" applyAlignment="1">
      <alignment horizontal="center"/>
    </xf>
    <xf numFmtId="4" fontId="39" fillId="28" borderId="29" xfId="0" applyNumberFormat="1" applyFont="1" applyFill="1" applyBorder="1" applyAlignment="1">
      <alignment horizontal="center"/>
    </xf>
  </cellXfs>
  <cellStyles count="64">
    <cellStyle name="S0" xfId="1"/>
    <cellStyle name="S1" xfId="2"/>
    <cellStyle name="S10" xfId="3"/>
    <cellStyle name="S11" xfId="4"/>
    <cellStyle name="S12" xfId="5"/>
    <cellStyle name="S13" xfId="6"/>
    <cellStyle name="S2" xfId="7"/>
    <cellStyle name="S3" xfId="8"/>
    <cellStyle name="S4" xfId="9"/>
    <cellStyle name="S5" xfId="10"/>
    <cellStyle name="S6" xfId="11"/>
    <cellStyle name="S7" xfId="12"/>
    <cellStyle name="S8" xfId="13"/>
    <cellStyle name="S9" xfId="14"/>
    <cellStyle name="Акцент1" xfId="15" builtinId="29" customBuiltin="1"/>
    <cellStyle name="Акцент1 2" xfId="16"/>
    <cellStyle name="Акцент2" xfId="17" builtinId="33" customBuiltin="1"/>
    <cellStyle name="Акцент2 2" xfId="18"/>
    <cellStyle name="Акцент3" xfId="19" builtinId="37" customBuiltin="1"/>
    <cellStyle name="Акцент3 2" xfId="20"/>
    <cellStyle name="Акцент4" xfId="21" builtinId="41" customBuiltin="1"/>
    <cellStyle name="Акцент4 2" xfId="22"/>
    <cellStyle name="Акцент5" xfId="23" builtinId="45" customBuiltin="1"/>
    <cellStyle name="Акцент5 2" xfId="24"/>
    <cellStyle name="Акцент6" xfId="25" builtinId="49" customBuiltin="1"/>
    <cellStyle name="Акцент6 2" xfId="26"/>
    <cellStyle name="Ввод " xfId="27" builtinId="20" customBuiltin="1"/>
    <cellStyle name="Ввод  2" xfId="28"/>
    <cellStyle name="Вывод" xfId="29" builtinId="21" customBuiltin="1"/>
    <cellStyle name="Вывод 2" xfId="30"/>
    <cellStyle name="Вычисление" xfId="31" builtinId="22" customBuiltin="1"/>
    <cellStyle name="Вычисление 2" xfId="32"/>
    <cellStyle name="Заголовок 1" xfId="33" builtinId="16" customBuiltin="1"/>
    <cellStyle name="Заголовок 1 2" xfId="34"/>
    <cellStyle name="Заголовок 2" xfId="35" builtinId="17" customBuiltin="1"/>
    <cellStyle name="Заголовок 2 2" xfId="36"/>
    <cellStyle name="Заголовок 3" xfId="37" builtinId="18" customBuiltin="1"/>
    <cellStyle name="Заголовок 3 2" xfId="38"/>
    <cellStyle name="Заголовок 4" xfId="39" builtinId="19" customBuiltin="1"/>
    <cellStyle name="Заголовок 4 2" xfId="40"/>
    <cellStyle name="Итог" xfId="41" builtinId="25" customBuiltin="1"/>
    <cellStyle name="Итог 2" xfId="42"/>
    <cellStyle name="Контрольная ячейка" xfId="43" builtinId="23" customBuiltin="1"/>
    <cellStyle name="Контрольная ячейка 2" xfId="44"/>
    <cellStyle name="Название 2" xfId="45"/>
    <cellStyle name="Название 3" xfId="46"/>
    <cellStyle name="Нейтральный" xfId="47" builtinId="28" customBuiltin="1"/>
    <cellStyle name="Нейтральный 2" xfId="48"/>
    <cellStyle name="Обычный" xfId="0" builtinId="0"/>
    <cellStyle name="Обычный 2" xfId="49"/>
    <cellStyle name="Обычный 4" xfId="50"/>
    <cellStyle name="Плохой" xfId="51" builtinId="27" customBuiltin="1"/>
    <cellStyle name="Плохой 2" xfId="52"/>
    <cellStyle name="Пояснение" xfId="53" builtinId="53" customBuiltin="1"/>
    <cellStyle name="Пояснение 2" xfId="54"/>
    <cellStyle name="Примечание" xfId="55" builtinId="10" customBuiltin="1"/>
    <cellStyle name="Примечание 2" xfId="56"/>
    <cellStyle name="Связанная ячейка" xfId="57" builtinId="24" customBuiltin="1"/>
    <cellStyle name="Связанная ячейка 2" xfId="58"/>
    <cellStyle name="Текст предупреждения" xfId="59" builtinId="11" customBuiltin="1"/>
    <cellStyle name="Текст предупреждения 2" xfId="60"/>
    <cellStyle name="Финансовый 2" xfId="61"/>
    <cellStyle name="Хороший" xfId="62" builtinId="26" customBuiltin="1"/>
    <cellStyle name="Хороший 2" xfId="6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7"/>
  <sheetViews>
    <sheetView tabSelected="1" topLeftCell="A20" zoomScale="130" zoomScaleNormal="130" zoomScaleSheetLayoutView="80" workbookViewId="0">
      <selection activeCell="A30" sqref="A30:K30"/>
    </sheetView>
  </sheetViews>
  <sheetFormatPr defaultRowHeight="15.75" x14ac:dyDescent="0.25"/>
  <cols>
    <col min="1" max="1" width="6.85546875" style="2" customWidth="1"/>
    <col min="2" max="2" width="9.140625" style="2"/>
    <col min="3" max="3" width="14.140625" style="2" customWidth="1"/>
    <col min="4" max="4" width="25.7109375" style="2" customWidth="1"/>
    <col min="5" max="5" width="14.140625" style="2" customWidth="1"/>
    <col min="6" max="6" width="9.140625" style="2"/>
    <col min="7" max="7" width="11.5703125" style="2" customWidth="1"/>
    <col min="8" max="8" width="9.140625" style="2"/>
    <col min="9" max="9" width="16.5703125" style="2" customWidth="1"/>
    <col min="10" max="10" width="12.7109375" style="2" customWidth="1"/>
    <col min="11" max="11" width="11" style="2" customWidth="1"/>
    <col min="12" max="16384" width="9.140625" style="2"/>
  </cols>
  <sheetData>
    <row r="2" spans="1:13" ht="9" customHeight="1" x14ac:dyDescent="0.25">
      <c r="I2" s="52"/>
      <c r="J2" s="45"/>
      <c r="K2" s="45"/>
    </row>
    <row r="3" spans="1:13" ht="15" customHeight="1" x14ac:dyDescent="0.25">
      <c r="L3" s="4"/>
      <c r="M3" s="4"/>
    </row>
    <row r="4" spans="1:13" ht="21" customHeight="1" x14ac:dyDescent="0.25">
      <c r="A4" s="42" t="s">
        <v>2</v>
      </c>
      <c r="B4" s="42"/>
      <c r="C4" s="42"/>
      <c r="D4" s="3"/>
      <c r="E4" s="3"/>
      <c r="F4" s="1"/>
      <c r="G4" s="1"/>
      <c r="H4" s="1"/>
      <c r="I4" s="4" t="s">
        <v>1</v>
      </c>
      <c r="J4" s="4"/>
      <c r="K4" s="4"/>
      <c r="L4" s="3"/>
      <c r="M4" s="3"/>
    </row>
    <row r="5" spans="1:13" ht="9.75" customHeight="1" x14ac:dyDescent="0.25">
      <c r="A5" s="5"/>
      <c r="B5" s="53"/>
      <c r="C5" s="53"/>
      <c r="D5" s="6"/>
      <c r="E5" s="31"/>
      <c r="F5" s="1"/>
      <c r="G5" s="1"/>
      <c r="H5" s="1"/>
      <c r="I5" s="54"/>
      <c r="J5" s="54"/>
      <c r="K5" s="54"/>
      <c r="L5" s="1"/>
      <c r="M5" s="1"/>
    </row>
    <row r="6" spans="1:13" ht="14.25" customHeight="1" x14ac:dyDescent="0.25">
      <c r="A6" s="3"/>
      <c r="B6" s="3"/>
      <c r="C6" s="3"/>
      <c r="D6" s="3"/>
      <c r="E6" s="3"/>
      <c r="F6" s="1"/>
      <c r="G6" s="1"/>
      <c r="H6" s="1"/>
      <c r="I6" s="1"/>
      <c r="J6" s="1"/>
      <c r="K6" s="1"/>
      <c r="L6" s="1"/>
      <c r="M6" s="1"/>
    </row>
    <row r="7" spans="1:13" hidden="1" x14ac:dyDescent="0.25">
      <c r="A7" s="5"/>
      <c r="B7" s="53"/>
      <c r="C7" s="53"/>
      <c r="D7" s="6"/>
      <c r="E7" s="31"/>
      <c r="F7" s="1"/>
      <c r="G7" s="1"/>
      <c r="H7" s="1"/>
      <c r="I7" s="56"/>
      <c r="J7" s="56"/>
      <c r="K7" s="6"/>
    </row>
    <row r="9" spans="1:13" x14ac:dyDescent="0.25">
      <c r="G9" s="44"/>
      <c r="H9" s="44"/>
      <c r="I9" s="44"/>
      <c r="J9" s="44"/>
      <c r="K9" s="44"/>
    </row>
    <row r="10" spans="1:13" x14ac:dyDescent="0.25">
      <c r="A10" s="55" t="s">
        <v>3</v>
      </c>
      <c r="B10" s="55"/>
      <c r="C10" s="55"/>
      <c r="D10" s="55"/>
      <c r="E10" s="26" t="s">
        <v>31</v>
      </c>
      <c r="G10" s="44"/>
      <c r="H10" s="44"/>
      <c r="I10" s="44"/>
      <c r="J10" s="44"/>
      <c r="K10" s="44"/>
    </row>
    <row r="11" spans="1:13" x14ac:dyDescent="0.25">
      <c r="A11" s="18"/>
      <c r="B11" s="18"/>
      <c r="C11" s="18"/>
      <c r="D11" s="18"/>
      <c r="E11" s="26"/>
      <c r="G11" s="8"/>
      <c r="H11" s="8"/>
      <c r="I11" s="8"/>
    </row>
    <row r="12" spans="1:13" ht="43.5" customHeight="1" x14ac:dyDescent="0.25">
      <c r="A12" s="42" t="s">
        <v>12</v>
      </c>
      <c r="B12" s="42"/>
      <c r="C12" s="42"/>
      <c r="D12" s="42"/>
      <c r="E12" s="24"/>
      <c r="G12" s="43" t="s">
        <v>32</v>
      </c>
      <c r="H12" s="44"/>
      <c r="I12" s="44"/>
      <c r="J12" s="44"/>
      <c r="K12" s="44"/>
    </row>
    <row r="14" spans="1:13" x14ac:dyDescent="0.25">
      <c r="A14" s="9"/>
      <c r="B14" s="9"/>
      <c r="C14" s="9"/>
      <c r="D14" s="10" t="s">
        <v>11</v>
      </c>
      <c r="E14" s="10"/>
      <c r="F14" s="10"/>
      <c r="G14" s="10"/>
      <c r="H14" s="10"/>
      <c r="I14" s="9"/>
      <c r="J14" s="9"/>
      <c r="K14" s="9"/>
    </row>
    <row r="15" spans="1:13" ht="16.5" thickBot="1" x14ac:dyDescent="0.3"/>
    <row r="16" spans="1:13" ht="45" customHeight="1" x14ac:dyDescent="0.25">
      <c r="A16" s="19" t="s">
        <v>0</v>
      </c>
      <c r="B16" s="20" t="s">
        <v>14</v>
      </c>
      <c r="C16" s="20"/>
      <c r="D16" s="20"/>
      <c r="E16" s="30" t="s">
        <v>15</v>
      </c>
      <c r="F16" s="36" t="s">
        <v>16</v>
      </c>
      <c r="G16" s="36"/>
      <c r="H16" s="50" t="s">
        <v>17</v>
      </c>
      <c r="I16" s="50"/>
      <c r="J16" s="50" t="s">
        <v>18</v>
      </c>
      <c r="K16" s="51"/>
    </row>
    <row r="17" spans="1:11" x14ac:dyDescent="0.25">
      <c r="A17" s="21">
        <v>1</v>
      </c>
      <c r="B17" s="37" t="s">
        <v>6</v>
      </c>
      <c r="C17" s="37"/>
      <c r="D17" s="37"/>
      <c r="E17" s="22" t="s">
        <v>19</v>
      </c>
      <c r="F17" s="39">
        <v>0</v>
      </c>
      <c r="G17" s="39"/>
      <c r="H17" s="39">
        <v>9021</v>
      </c>
      <c r="I17" s="39"/>
      <c r="J17" s="39">
        <f>F17+H17</f>
        <v>9021</v>
      </c>
      <c r="K17" s="40"/>
    </row>
    <row r="18" spans="1:11" x14ac:dyDescent="0.25">
      <c r="A18" s="21">
        <v>2</v>
      </c>
      <c r="B18" s="41" t="s">
        <v>4</v>
      </c>
      <c r="C18" s="41"/>
      <c r="D18" s="41"/>
      <c r="E18" s="23" t="s">
        <v>20</v>
      </c>
      <c r="F18" s="39">
        <v>0</v>
      </c>
      <c r="G18" s="39"/>
      <c r="H18" s="39">
        <v>538068</v>
      </c>
      <c r="I18" s="39"/>
      <c r="J18" s="39">
        <f t="shared" ref="J18:J20" si="0">F18+H18</f>
        <v>538068</v>
      </c>
      <c r="K18" s="40"/>
    </row>
    <row r="19" spans="1:11" x14ac:dyDescent="0.25">
      <c r="A19" s="21">
        <v>3</v>
      </c>
      <c r="B19" s="37" t="s">
        <v>5</v>
      </c>
      <c r="C19" s="37"/>
      <c r="D19" s="37"/>
      <c r="E19" s="22" t="s">
        <v>21</v>
      </c>
      <c r="F19" s="38">
        <v>0</v>
      </c>
      <c r="G19" s="38"/>
      <c r="H19" s="38">
        <v>383277</v>
      </c>
      <c r="I19" s="38"/>
      <c r="J19" s="39">
        <f t="shared" si="0"/>
        <v>383277</v>
      </c>
      <c r="K19" s="40"/>
    </row>
    <row r="20" spans="1:11" x14ac:dyDescent="0.25">
      <c r="A20" s="21">
        <v>4</v>
      </c>
      <c r="B20" s="37" t="s">
        <v>13</v>
      </c>
      <c r="C20" s="37"/>
      <c r="D20" s="37"/>
      <c r="E20" s="22" t="s">
        <v>22</v>
      </c>
      <c r="F20" s="38">
        <v>0</v>
      </c>
      <c r="G20" s="38"/>
      <c r="H20" s="38">
        <v>157509</v>
      </c>
      <c r="I20" s="38"/>
      <c r="J20" s="39">
        <f t="shared" si="0"/>
        <v>157509</v>
      </c>
      <c r="K20" s="40"/>
    </row>
    <row r="21" spans="1:11" x14ac:dyDescent="0.25">
      <c r="A21" s="21">
        <v>5</v>
      </c>
      <c r="B21" s="37" t="s">
        <v>26</v>
      </c>
      <c r="C21" s="37"/>
      <c r="D21" s="37"/>
      <c r="E21" s="22" t="s">
        <v>23</v>
      </c>
      <c r="F21" s="38">
        <v>364157</v>
      </c>
      <c r="G21" s="38"/>
      <c r="H21" s="38">
        <v>0</v>
      </c>
      <c r="I21" s="38"/>
      <c r="J21" s="39">
        <f>F21+H21</f>
        <v>364157</v>
      </c>
      <c r="K21" s="40"/>
    </row>
    <row r="22" spans="1:11" x14ac:dyDescent="0.25">
      <c r="A22" s="21">
        <v>6</v>
      </c>
      <c r="B22" s="60" t="s">
        <v>35</v>
      </c>
      <c r="C22" s="61"/>
      <c r="D22" s="62"/>
      <c r="E22" s="32" t="s">
        <v>24</v>
      </c>
      <c r="F22" s="63">
        <v>949994</v>
      </c>
      <c r="G22" s="64"/>
      <c r="H22" s="38">
        <v>0</v>
      </c>
      <c r="I22" s="38"/>
      <c r="J22" s="65">
        <f>F22</f>
        <v>949994</v>
      </c>
      <c r="K22" s="66"/>
    </row>
    <row r="23" spans="1:11" x14ac:dyDescent="0.25">
      <c r="A23" s="21">
        <v>7</v>
      </c>
      <c r="B23" s="60" t="s">
        <v>36</v>
      </c>
      <c r="C23" s="61"/>
      <c r="D23" s="62"/>
      <c r="E23" s="35" t="s">
        <v>33</v>
      </c>
      <c r="F23" s="63">
        <v>1199758</v>
      </c>
      <c r="G23" s="64"/>
      <c r="H23" s="38">
        <v>0</v>
      </c>
      <c r="I23" s="38"/>
      <c r="J23" s="65">
        <f>F23</f>
        <v>1199758</v>
      </c>
      <c r="K23" s="66"/>
    </row>
    <row r="24" spans="1:11" ht="48" customHeight="1" x14ac:dyDescent="0.25">
      <c r="A24" s="21">
        <v>8</v>
      </c>
      <c r="B24" s="46" t="s">
        <v>37</v>
      </c>
      <c r="C24" s="46"/>
      <c r="D24" s="46"/>
      <c r="E24" s="35" t="s">
        <v>34</v>
      </c>
      <c r="F24" s="47">
        <v>678225</v>
      </c>
      <c r="G24" s="47"/>
      <c r="H24" s="38"/>
      <c r="I24" s="38"/>
      <c r="J24" s="48">
        <f>F24+H24</f>
        <v>678225</v>
      </c>
      <c r="K24" s="49"/>
    </row>
    <row r="25" spans="1:11" ht="19.5" customHeight="1" x14ac:dyDescent="0.25">
      <c r="A25" s="21">
        <v>9</v>
      </c>
      <c r="B25" s="46" t="s">
        <v>25</v>
      </c>
      <c r="C25" s="46"/>
      <c r="D25" s="46"/>
      <c r="E25" s="32"/>
      <c r="F25" s="58">
        <f>SUM(F17:G24)</f>
        <v>3192134</v>
      </c>
      <c r="G25" s="58"/>
      <c r="H25" s="38">
        <f>SUM(H17:I24)</f>
        <v>1087875</v>
      </c>
      <c r="I25" s="38"/>
      <c r="J25" s="38">
        <f>SUM(J17:K24)</f>
        <v>4280009</v>
      </c>
      <c r="K25" s="59"/>
    </row>
    <row r="26" spans="1:11" x14ac:dyDescent="0.25">
      <c r="A26" s="27"/>
      <c r="B26" s="28"/>
      <c r="C26" s="28"/>
      <c r="D26" s="28"/>
      <c r="E26" s="28"/>
      <c r="F26" s="29"/>
      <c r="G26" s="29"/>
      <c r="H26" s="29"/>
      <c r="I26" s="29"/>
      <c r="J26" s="29"/>
      <c r="K26" s="29"/>
    </row>
    <row r="27" spans="1:11" ht="35.25" customHeight="1" x14ac:dyDescent="0.25">
      <c r="A27" s="57" t="s">
        <v>39</v>
      </c>
      <c r="B27" s="57"/>
      <c r="C27" s="57"/>
      <c r="D27" s="57"/>
      <c r="E27" s="57"/>
      <c r="F27" s="57"/>
      <c r="G27" s="57"/>
      <c r="H27" s="57"/>
      <c r="I27" s="57"/>
      <c r="J27" s="57"/>
      <c r="K27" s="29"/>
    </row>
    <row r="28" spans="1:11" x14ac:dyDescent="0.25">
      <c r="A28" s="11"/>
      <c r="B28" s="12"/>
      <c r="C28" s="12"/>
      <c r="D28" s="12"/>
      <c r="E28" s="12"/>
      <c r="F28" s="13"/>
      <c r="G28" s="13"/>
      <c r="H28" s="14"/>
      <c r="I28" s="12"/>
      <c r="J28" s="14"/>
      <c r="K28" s="12"/>
    </row>
    <row r="29" spans="1:11" x14ac:dyDescent="0.25">
      <c r="A29" s="45" t="s">
        <v>7</v>
      </c>
      <c r="B29" s="45"/>
      <c r="C29" s="45"/>
      <c r="D29" s="7"/>
      <c r="E29" s="7"/>
    </row>
    <row r="30" spans="1:11" x14ac:dyDescent="0.25">
      <c r="A30" s="45" t="s">
        <v>9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</row>
    <row r="31" spans="1:11" x14ac:dyDescent="0.25">
      <c r="A31" s="45" t="s">
        <v>28</v>
      </c>
      <c r="B31" s="45"/>
      <c r="C31" s="45"/>
      <c r="D31" s="45"/>
      <c r="E31" s="45"/>
      <c r="F31" s="45"/>
      <c r="G31" s="45"/>
      <c r="H31" s="45"/>
      <c r="I31" s="45"/>
      <c r="J31" s="45"/>
      <c r="K31" s="45"/>
    </row>
    <row r="32" spans="1:11" x14ac:dyDescent="0.25">
      <c r="A32" s="45" t="s">
        <v>8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</row>
    <row r="33" spans="1:13" ht="15.75" customHeight="1" x14ac:dyDescent="0.25">
      <c r="A33" s="45" t="s">
        <v>10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</row>
    <row r="34" spans="1:13" ht="15.75" customHeight="1" x14ac:dyDescent="0.25">
      <c r="A34" s="45" t="s">
        <v>27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M34" s="15"/>
    </row>
    <row r="35" spans="1:13" ht="15.75" customHeight="1" x14ac:dyDescent="0.25">
      <c r="A35" s="45" t="s">
        <v>29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M35" s="17"/>
    </row>
    <row r="36" spans="1:13" ht="15.75" customHeight="1" x14ac:dyDescent="0.25">
      <c r="A36" s="34" t="s">
        <v>30</v>
      </c>
      <c r="B36" s="16"/>
      <c r="C36" s="16"/>
      <c r="D36" s="16"/>
      <c r="E36" s="25"/>
      <c r="F36" s="16"/>
      <c r="G36" s="16"/>
      <c r="H36" s="16"/>
      <c r="I36" s="16"/>
      <c r="J36" s="16"/>
      <c r="K36" s="16"/>
      <c r="M36" s="17"/>
    </row>
    <row r="37" spans="1:13" x14ac:dyDescent="0.25">
      <c r="A37" s="33" t="s">
        <v>38</v>
      </c>
      <c r="B37" s="8"/>
      <c r="C37" s="8"/>
    </row>
  </sheetData>
  <mergeCells count="58">
    <mergeCell ref="J21:K21"/>
    <mergeCell ref="F21:G21"/>
    <mergeCell ref="H21:I21"/>
    <mergeCell ref="B21:D21"/>
    <mergeCell ref="B25:D25"/>
    <mergeCell ref="F25:G25"/>
    <mergeCell ref="H25:I25"/>
    <mergeCell ref="J25:K25"/>
    <mergeCell ref="B22:D22"/>
    <mergeCell ref="B23:D23"/>
    <mergeCell ref="F22:G22"/>
    <mergeCell ref="H22:I22"/>
    <mergeCell ref="J22:K22"/>
    <mergeCell ref="F23:G23"/>
    <mergeCell ref="H23:I23"/>
    <mergeCell ref="J23:K23"/>
    <mergeCell ref="A27:J27"/>
    <mergeCell ref="A34:K34"/>
    <mergeCell ref="A35:K35"/>
    <mergeCell ref="A29:C29"/>
    <mergeCell ref="A30:K30"/>
    <mergeCell ref="A31:K31"/>
    <mergeCell ref="I2:K2"/>
    <mergeCell ref="A4:C4"/>
    <mergeCell ref="B5:C5"/>
    <mergeCell ref="I5:K5"/>
    <mergeCell ref="G10:K10"/>
    <mergeCell ref="A10:D10"/>
    <mergeCell ref="B7:C7"/>
    <mergeCell ref="I7:J7"/>
    <mergeCell ref="G9:K9"/>
    <mergeCell ref="A12:D12"/>
    <mergeCell ref="G12:K12"/>
    <mergeCell ref="A33:K33"/>
    <mergeCell ref="H17:I17"/>
    <mergeCell ref="A32:K32"/>
    <mergeCell ref="F17:G17"/>
    <mergeCell ref="F18:G18"/>
    <mergeCell ref="F19:G19"/>
    <mergeCell ref="F20:G20"/>
    <mergeCell ref="B24:D24"/>
    <mergeCell ref="F24:G24"/>
    <mergeCell ref="H24:I24"/>
    <mergeCell ref="J24:K24"/>
    <mergeCell ref="B19:D19"/>
    <mergeCell ref="H16:I16"/>
    <mergeCell ref="J16:K16"/>
    <mergeCell ref="F16:G16"/>
    <mergeCell ref="B17:D17"/>
    <mergeCell ref="H20:I20"/>
    <mergeCell ref="J20:K20"/>
    <mergeCell ref="B18:D18"/>
    <mergeCell ref="J17:K17"/>
    <mergeCell ref="H18:I18"/>
    <mergeCell ref="H19:I19"/>
    <mergeCell ref="J18:K18"/>
    <mergeCell ref="J19:K19"/>
    <mergeCell ref="B20:D20"/>
  </mergeCells>
  <pageMargins left="0.9055118110236221" right="0.70866141732283472" top="0.35433070866141736" bottom="0.35433070866141736" header="0.31496062992125984" footer="0.31496062992125984"/>
  <pageSetup paperSize="9" scale="83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Сводная</vt:lpstr>
      <vt:lpstr>Сводная!Область_печати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Титова Елена Олеговна</dc:creator>
  <cp:lastModifiedBy>Головко Алексей Алексеевич</cp:lastModifiedBy>
  <cp:lastPrinted>2020-09-23T04:54:10Z</cp:lastPrinted>
  <dcterms:created xsi:type="dcterms:W3CDTF">2017-04-05T00:18:37Z</dcterms:created>
  <dcterms:modified xsi:type="dcterms:W3CDTF">2020-09-23T05:11:31Z</dcterms:modified>
</cp:coreProperties>
</file>