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7201 ЗП не МСП п рамка коэф\ЗД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P9" i="1" l="1"/>
  <c r="Q9" i="1" s="1"/>
  <c r="Q10" i="1" s="1"/>
  <c r="N9" i="1"/>
  <c r="M9" i="1"/>
  <c r="J9" i="1"/>
  <c r="I9" i="1"/>
  <c r="G10" i="1"/>
  <c r="Q11" i="1" l="1"/>
  <c r="Q12" i="1" s="1"/>
  <c r="G11" i="1"/>
  <c r="G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<sst xmlns="http://schemas.openxmlformats.org/spreadsheetml/2006/main" count="33" uniqueCount="26">
  <si>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</si>
  <si>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</si>
  <si>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</si>
  <si>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</si>
  <si>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</si>
  <si>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</si>
  <si>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</si>
  <si>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</si>
  <si>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</si>
  <si>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</si>
  <si>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</si>
  <si>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</si>
  <si>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</si>
  <si>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</si>
  <si>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</si>
  <si>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</si>
  <si>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</si>
  <si>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</si>
  <si>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</si>
  <si>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</si>
  <si>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</si>
  <si>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</si>
  <si>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</si>
  <si>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</si>
  <si>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</si>
  <si>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Партизанского ГО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</si>
</sst>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2" zoomScaleNormal="100" workbookViewId="0">
      <selection activeCell="I10" sqref="I10:P10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23" t="s">
        <v>14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5"/>
      <c r="D7" s="43"/>
      <c r="E7" s="43"/>
      <c r="F7" s="44"/>
      <c r="G7" s="45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8.6" thickBot="1" x14ac:dyDescent="0.35">
      <c r="A9" s="6"/>
      <c r="B9" s="11">
        <v>1</v>
      </c>
      <c r="C9" s="12" t="s">
        <v>25</v>
      </c>
      <c r="D9" s="13" t="s">
        <v>12</v>
      </c>
      <c r="E9" s="13">
        <v>19985000</v>
      </c>
      <c r="F9" s="14">
        <v>1</v>
      </c>
      <c r="G9" s="22">
        <v>19985000</v>
      </c>
      <c r="H9" s="1"/>
      <c r="I9" s="19">
        <f>B9</f>
        <v>1</v>
      </c>
      <c r="J9" s="31" t="str">
        <f>C9</f>
        <v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Партизанского ГО Приморского края</v>
      </c>
      <c r="K9" s="15"/>
      <c r="L9" s="15"/>
      <c r="M9" s="20" t="str">
        <f>D9</f>
        <v>шт.</v>
      </c>
      <c r="N9" s="25">
        <f>E9</f>
        <v>19985000</v>
      </c>
      <c r="O9" s="25">
        <f>N9</f>
        <v>19985000</v>
      </c>
      <c r="P9" s="20">
        <f>F9</f>
        <v>1</v>
      </c>
      <c r="Q9" s="21">
        <f>O9*P9</f>
        <v>19985000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19985000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19985000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16</v>
      </c>
      <c r="C11" s="47"/>
      <c r="D11" s="47"/>
      <c r="E11" s="47"/>
      <c r="F11" s="26">
        <v>0.2</v>
      </c>
      <c r="G11" s="17">
        <f>G10*F11</f>
        <v>3997000</v>
      </c>
      <c r="H11" s="1"/>
      <c r="I11" s="46" t="s">
        <v>16</v>
      </c>
      <c r="J11" s="47"/>
      <c r="K11" s="47"/>
      <c r="L11" s="47"/>
      <c r="M11" s="47"/>
      <c r="N11" s="47"/>
      <c r="O11" s="47"/>
      <c r="P11" s="26">
        <v>0.2</v>
      </c>
      <c r="Q11" s="17">
        <f>Q10*P11</f>
        <v>3997000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23982000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23982000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H14" s="3"/>
      <c r="I14" s="3"/>
      <c r="J14" s="52" t="s">
        <v>17</v>
      </c>
      <c r="K14" s="5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7"/>
      <c r="AA15" s="1"/>
    </row>
    <row r="16" spans="1:27" ht="16.8" x14ac:dyDescent="0.3">
      <c r="J16" s="50"/>
      <c r="K16" s="50"/>
      <c r="L16" s="28"/>
    </row>
    <row r="17" spans="10:12" ht="19.2" x14ac:dyDescent="0.3">
      <c r="J17" s="51"/>
      <c r="K17" s="51"/>
      <c r="L17" s="27"/>
    </row>
  </sheetData>
  <sheetProtection formatCells="0" formatColumns="0" formatRows="0" insertRows="0" deleteRows="0"/>
  <mergeCells count="16">
    <mergeCell ref="J16:K16"/>
    <mergeCell ref="J17:K17"/>
    <mergeCell ref="J15:K15"/>
    <mergeCell ref="I7:Q7"/>
    <mergeCell ref="I10:P10"/>
    <mergeCell ref="J14:K14"/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2020-10-06T00:45:46Z</dcterms:modified>
</cp:coreProperties>
</file>