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1\17001 ЗП не МСП п рамка коэф\ЗД\"/>
    </mc:Choice>
  </mc:AlternateContent>
  <bookViews>
    <workbookView xWindow="-108" yWindow="-108" windowWidth="30936" windowHeight="16896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9" i="1" l="1"/>
  <c r="G9" i="1" l="1"/>
  <c r="P9" i="1" l="1"/>
  <c r="Q9" i="1" s="1"/>
  <c r="Q10" i="1" s="1"/>
  <c r="N9" i="1"/>
  <c r="M9" i="1"/>
  <c r="J9" i="1"/>
  <c r="I9" i="1"/>
  <c r="G10" i="1"/>
  <c r="Q11" i="1" l="1"/>
  <c r="Q12" i="1" s="1"/>
  <c r="G11" i="1"/>
  <c r="G12" i="1" s="1"/>
</calcChain>
</file>

<file path=xl/sharedStrings.xml><?xml version="1.0" encoding="utf-8"?>
<sst xmlns="http://schemas.openxmlformats.org/spreadsheetml/2006/main" count="33" uniqueCount="26">
  <si>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</si>
  <si>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</si>
  <si>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</si>
  <si>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</si>
  <si>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</si>
  <si>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</si>
  <si>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</si>
  <si>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</si>
  <si>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</si>
  <si>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</si>
  <si>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</si>
  <si>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</si>
  <si>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</si>
  <si>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</si>
  <si>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_______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</si>
  <si>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</si>
  <si>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</si>
  <si>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</si>
  <si>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</si>
  <si>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</si>
  <si>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</si>
  <si>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</si>
  <si>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</si>
  <si>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</si>
  <si>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</si>
  <si>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Мероприятия по строительству и реконструкции электрических сетей до 20 кВ для технологического присоединения потребителей (в том числе ПИР) на территории городского округа ЗАТО г. Фокино 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</si>
</sst>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7" fillId="2" borderId="13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4" fillId="0" borderId="0" xfId="0" applyFont="1" applyAlignment="1">
      <alignment horizontal="left"/>
    </xf>
    <xf numFmtId="49" fontId="2" fillId="6" borderId="13" xfId="0" applyNumberFormat="1" applyFont="1" applyFill="1" applyBorder="1" applyAlignment="1">
      <alignment horizontal="left" vertical="top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4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A4" zoomScaleNormal="100" workbookViewId="0">
      <selection activeCell="I10" sqref="I10:P10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9.5546875" customWidth="1"/>
    <col min="7" max="7" width="22.88671875" customWidth="1"/>
    <col min="10" max="10" width="24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42" t="s">
        <v>18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4" t="s">
        <v>10</v>
      </c>
      <c r="C3" s="35"/>
      <c r="D3" s="35"/>
      <c r="E3" s="43"/>
      <c r="F3" s="23" t="s">
        <v>14</v>
      </c>
      <c r="G3" s="24" t="s">
        <v>2</v>
      </c>
      <c r="H3" s="1"/>
      <c r="I3" s="34" t="s">
        <v>23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1"/>
      <c r="C4" s="1"/>
      <c r="D4" s="1"/>
      <c r="E4" s="1"/>
      <c r="F4" s="1"/>
      <c r="G4" s="1"/>
      <c r="H4" s="1"/>
      <c r="I4" s="53" t="s">
        <v>19</v>
      </c>
      <c r="J4" s="53"/>
      <c r="K4" s="53"/>
      <c r="L4" s="5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7" t="s">
        <v>11</v>
      </c>
      <c r="C7" s="43"/>
      <c r="D7" s="48"/>
      <c r="E7" s="48"/>
      <c r="F7" s="49"/>
      <c r="G7" s="50"/>
      <c r="H7" s="5"/>
      <c r="I7" s="34" t="s">
        <v>22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24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8.6" thickBot="1" x14ac:dyDescent="0.35">
      <c r="A9" s="6"/>
      <c r="B9" s="11">
        <v>1</v>
      </c>
      <c r="C9" s="12" t="s">
        <v>25</v>
      </c>
      <c r="D9" s="13" t="s">
        <v>12</v>
      </c>
      <c r="E9" s="13">
        <v>19970000</v>
      </c>
      <c r="F9" s="14">
        <v>1</v>
      </c>
      <c r="G9" s="22">
        <f>E9*F9</f>
        <v>19970000</v>
      </c>
      <c r="H9" s="1"/>
      <c r="I9" s="19">
        <f>B9</f>
        <v>1</v>
      </c>
      <c r="J9" s="31" t="str">
        <f>C9</f>
        <v>Мероприятия по строительству и реконструкции электрических сетей до 20 кВ для технологического присоединения потребителей (в том числе ПИР) на территории городского округа ЗАТО г. Фокино Приморского края</v>
      </c>
      <c r="K9" s="15"/>
      <c r="L9" s="15"/>
      <c r="M9" s="20" t="str">
        <f>D9</f>
        <v>шт.</v>
      </c>
      <c r="N9" s="25">
        <f>E9</f>
        <v>19970000</v>
      </c>
      <c r="O9" s="25">
        <f>N9</f>
        <v>19970000</v>
      </c>
      <c r="P9" s="20">
        <f>F9</f>
        <v>1</v>
      </c>
      <c r="Q9" s="21">
        <f>O9*P9</f>
        <v>19970000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7" t="s">
        <v>5</v>
      </c>
      <c r="C10" s="38"/>
      <c r="D10" s="38"/>
      <c r="E10" s="38"/>
      <c r="F10" s="39"/>
      <c r="G10" s="16">
        <f>SUM(G9:G9)</f>
        <v>19970000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6">
        <f>SUM(Q9:Q9)</f>
        <v>19970000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51" t="s">
        <v>16</v>
      </c>
      <c r="C11" s="52"/>
      <c r="D11" s="52"/>
      <c r="E11" s="52"/>
      <c r="F11" s="26">
        <v>0.2</v>
      </c>
      <c r="G11" s="17">
        <f>G10*F11</f>
        <v>3994000</v>
      </c>
      <c r="H11" s="1"/>
      <c r="I11" s="51" t="s">
        <v>16</v>
      </c>
      <c r="J11" s="52"/>
      <c r="K11" s="52"/>
      <c r="L11" s="52"/>
      <c r="M11" s="52"/>
      <c r="N11" s="52"/>
      <c r="O11" s="52"/>
      <c r="P11" s="26">
        <v>0.2</v>
      </c>
      <c r="Q11" s="17">
        <f>Q10*P11</f>
        <v>3994000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44" t="s">
        <v>6</v>
      </c>
      <c r="C12" s="45"/>
      <c r="D12" s="45"/>
      <c r="E12" s="45"/>
      <c r="F12" s="46"/>
      <c r="G12" s="18">
        <f>G10+G11</f>
        <v>23964000</v>
      </c>
      <c r="H12" s="1"/>
      <c r="I12" s="44" t="s">
        <v>6</v>
      </c>
      <c r="J12" s="45"/>
      <c r="K12" s="45"/>
      <c r="L12" s="45"/>
      <c r="M12" s="45"/>
      <c r="N12" s="45"/>
      <c r="O12" s="45"/>
      <c r="P12" s="46"/>
      <c r="Q12" s="18">
        <f>Q10+Q11</f>
        <v>23964000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H14" s="3"/>
      <c r="I14" s="3"/>
      <c r="J14" s="40" t="s">
        <v>17</v>
      </c>
      <c r="K14" s="41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33"/>
      <c r="K15" s="33"/>
      <c r="L15" s="27"/>
      <c r="AA15" s="1"/>
    </row>
    <row r="16" spans="1:27" ht="16.8" x14ac:dyDescent="0.3">
      <c r="J16" s="32"/>
      <c r="K16" s="32"/>
      <c r="L16" s="28"/>
    </row>
    <row r="17" spans="10:12" ht="19.2" x14ac:dyDescent="0.3">
      <c r="J17" s="33"/>
      <c r="K17" s="33"/>
      <c r="L17" s="27"/>
    </row>
  </sheetData>
  <sheetProtection formatCells="0" formatColumns="0" formatRows="0" insertRows="0" deleteRows="0"/>
  <mergeCells count="16">
    <mergeCell ref="B1:Q1"/>
    <mergeCell ref="B3:E3"/>
    <mergeCell ref="B10:F10"/>
    <mergeCell ref="B12:F12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I7:Q7"/>
    <mergeCell ref="I10:P10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2020-10-06T00:46:05Z</dcterms:modified>
</cp:coreProperties>
</file>