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19032" windowHeight="8268" tabRatio="809" activeTab="4"/>
  </bookViews>
  <sheets>
    <sheet name="ф20" sheetId="28" r:id="rId1"/>
    <sheet name="ф24" sheetId="30" r:id="rId2"/>
    <sheet name="ф26" sheetId="32" r:id="rId3"/>
    <sheet name="ТТР" sheetId="34" r:id="rId4"/>
    <sheet name="Т6" sheetId="35" r:id="rId5"/>
  </sheets>
  <externalReferences>
    <externalReference r:id="rId6"/>
  </externalReferences>
  <definedNames>
    <definedName name="_xlnm._FilterDatabase" localSheetId="3" hidden="1">ТТР!$A$24:$Y$285</definedName>
    <definedName name="_xlnm.Print_Titles" localSheetId="0">ф20!$19:$19</definedName>
    <definedName name="_xlnm.Print_Area" localSheetId="0">ф20!$A$1:$W$22</definedName>
  </definedNames>
  <calcPr calcId="145621"/>
</workbook>
</file>

<file path=xl/calcChain.xml><?xml version="1.0" encoding="utf-8"?>
<calcChain xmlns="http://schemas.openxmlformats.org/spreadsheetml/2006/main">
  <c r="E7" i="35" l="1"/>
  <c r="E10" i="35" s="1"/>
  <c r="C7" i="35"/>
  <c r="E6" i="35"/>
  <c r="C6" i="35"/>
  <c r="E5" i="35"/>
  <c r="C5" i="35"/>
  <c r="C11" i="35"/>
  <c r="C8" i="35" s="1"/>
  <c r="E16" i="35"/>
  <c r="E11" i="35" s="1"/>
  <c r="E17" i="35"/>
  <c r="E8" i="35" l="1"/>
  <c r="A5" i="34" l="1"/>
  <c r="AI278" i="32"/>
  <c r="AJ278" i="32"/>
  <c r="AK278" i="32"/>
  <c r="AL278" i="32"/>
  <c r="AM278" i="32"/>
  <c r="AN278" i="32"/>
  <c r="AO278" i="32"/>
  <c r="AP278" i="32"/>
  <c r="AQ278" i="32"/>
  <c r="AR278" i="32"/>
  <c r="AS278" i="32"/>
  <c r="AT278" i="32"/>
  <c r="AU278" i="32"/>
  <c r="AV278" i="32"/>
  <c r="AW278" i="32"/>
  <c r="AX278" i="32"/>
  <c r="AY278" i="32"/>
  <c r="AZ278" i="32"/>
  <c r="BA278" i="32"/>
  <c r="AI279" i="32"/>
  <c r="AJ279" i="32"/>
  <c r="AK279" i="32"/>
  <c r="AL279" i="32"/>
  <c r="AM279" i="32"/>
  <c r="AN279" i="32"/>
  <c r="AO279" i="32"/>
  <c r="AP279" i="32"/>
  <c r="AQ279" i="32"/>
  <c r="AR279" i="32"/>
  <c r="AS279" i="32"/>
  <c r="AT279" i="32"/>
  <c r="AU279" i="32"/>
  <c r="AV279" i="32"/>
  <c r="AW279" i="32"/>
  <c r="AX279" i="32"/>
  <c r="AY279" i="32"/>
  <c r="AZ279" i="32"/>
  <c r="BA279" i="32"/>
  <c r="AI280" i="32"/>
  <c r="AJ280" i="32"/>
  <c r="AK280" i="32"/>
  <c r="AL280" i="32"/>
  <c r="AM280" i="32"/>
  <c r="AN280" i="32"/>
  <c r="AO280" i="32"/>
  <c r="AP280" i="32"/>
  <c r="AQ280" i="32"/>
  <c r="AR280" i="32"/>
  <c r="AS280" i="32"/>
  <c r="AT280" i="32"/>
  <c r="AU280" i="32"/>
  <c r="AV280" i="32"/>
  <c r="AW280" i="32"/>
  <c r="AX280" i="32"/>
  <c r="AY280" i="32"/>
  <c r="AZ280" i="32"/>
  <c r="BA280" i="32"/>
  <c r="AI281" i="32"/>
  <c r="AJ281" i="32"/>
  <c r="AK281" i="32"/>
  <c r="AL281" i="32"/>
  <c r="AM281" i="32"/>
  <c r="AN281" i="32"/>
  <c r="AO281" i="32"/>
  <c r="AP281" i="32"/>
  <c r="AQ281" i="32"/>
  <c r="AR281" i="32"/>
  <c r="AS281" i="32"/>
  <c r="AT281" i="32"/>
  <c r="AU281" i="32"/>
  <c r="AV281" i="32"/>
  <c r="AW281" i="32"/>
  <c r="AX281" i="32"/>
  <c r="AY281" i="32"/>
  <c r="AZ281" i="32"/>
  <c r="BA281" i="32"/>
  <c r="AI282" i="32"/>
  <c r="AJ282" i="32"/>
  <c r="AK282" i="32"/>
  <c r="AL282" i="32"/>
  <c r="AM282" i="32"/>
  <c r="AN282" i="32"/>
  <c r="AO282" i="32"/>
  <c r="AP282" i="32"/>
  <c r="AQ282" i="32"/>
  <c r="AR282" i="32"/>
  <c r="AS282" i="32"/>
  <c r="AT282" i="32"/>
  <c r="AU282" i="32"/>
  <c r="AV282" i="32"/>
  <c r="AW282" i="32"/>
  <c r="AX282" i="32"/>
  <c r="AY282" i="32"/>
  <c r="AZ282" i="32"/>
  <c r="BA282" i="32"/>
  <c r="AI283" i="32"/>
  <c r="AJ283" i="32"/>
  <c r="AK283" i="32"/>
  <c r="AL283" i="32"/>
  <c r="AM283" i="32"/>
  <c r="AN283" i="32"/>
  <c r="AO283" i="32"/>
  <c r="AP283" i="32"/>
  <c r="AQ283" i="32"/>
  <c r="AR283" i="32"/>
  <c r="AS283" i="32"/>
  <c r="AT283" i="32"/>
  <c r="AU283" i="32"/>
  <c r="AV283" i="32"/>
  <c r="AW283" i="32"/>
  <c r="AX283" i="32"/>
  <c r="AY283" i="32"/>
  <c r="AZ283" i="32"/>
  <c r="BA283" i="32"/>
  <c r="AF18" i="32"/>
  <c r="BC18" i="32" s="1"/>
  <c r="AF19" i="32"/>
  <c r="BC19" i="32" s="1"/>
  <c r="AF20" i="32"/>
  <c r="BC20" i="32" s="1"/>
  <c r="AF21" i="32"/>
  <c r="BC21" i="32" s="1"/>
  <c r="AF22" i="32"/>
  <c r="BC22" i="32" s="1"/>
  <c r="AF23" i="32"/>
  <c r="BC23" i="32" s="1"/>
  <c r="AF24" i="32"/>
  <c r="BC24" i="32" s="1"/>
  <c r="AF25" i="32"/>
  <c r="BC25" i="32" s="1"/>
  <c r="AF26" i="32"/>
  <c r="BC26" i="32" s="1"/>
  <c r="AF27" i="32"/>
  <c r="BC27" i="32" s="1"/>
  <c r="AF28" i="32"/>
  <c r="BC28" i="32" s="1"/>
  <c r="AF29" i="32"/>
  <c r="BC29" i="32" s="1"/>
  <c r="AF30" i="32"/>
  <c r="BC30" i="32" s="1"/>
  <c r="AF31" i="32"/>
  <c r="BC31" i="32" s="1"/>
  <c r="AF32" i="32"/>
  <c r="BC32" i="32" s="1"/>
  <c r="AF33" i="32"/>
  <c r="BC33" i="32" s="1"/>
  <c r="AF34" i="32"/>
  <c r="BC34" i="32" s="1"/>
  <c r="AF35" i="32"/>
  <c r="BC35" i="32" s="1"/>
  <c r="AF36" i="32"/>
  <c r="BC36" i="32" s="1"/>
  <c r="AF37" i="32"/>
  <c r="BC37" i="32" s="1"/>
  <c r="AF38" i="32"/>
  <c r="BC38" i="32" s="1"/>
  <c r="AF39" i="32"/>
  <c r="BC39" i="32" s="1"/>
  <c r="AF40" i="32"/>
  <c r="BC40" i="32" s="1"/>
  <c r="AF41" i="32"/>
  <c r="BC41" i="32" s="1"/>
  <c r="AF42" i="32"/>
  <c r="BC42" i="32" s="1"/>
  <c r="AF43" i="32"/>
  <c r="BC43" i="32" s="1"/>
  <c r="AF44" i="32"/>
  <c r="BC44" i="32" s="1"/>
  <c r="AF45" i="32"/>
  <c r="BC45" i="32" s="1"/>
  <c r="AF46" i="32"/>
  <c r="BC46" i="32" s="1"/>
  <c r="AF47" i="32"/>
  <c r="BC47" i="32" s="1"/>
  <c r="AF48" i="32"/>
  <c r="BC48" i="32" s="1"/>
  <c r="AF49" i="32"/>
  <c r="BC49" i="32" s="1"/>
  <c r="AF50" i="32"/>
  <c r="BC50" i="32" s="1"/>
  <c r="AF51" i="32"/>
  <c r="BC51" i="32" s="1"/>
  <c r="AF52" i="32"/>
  <c r="BC52" i="32" s="1"/>
  <c r="AF53" i="32"/>
  <c r="BC53" i="32" s="1"/>
  <c r="AF54" i="32"/>
  <c r="BC54" i="32" s="1"/>
  <c r="AF55" i="32"/>
  <c r="BC55" i="32" s="1"/>
  <c r="AF56" i="32"/>
  <c r="BC56" i="32" s="1"/>
  <c r="AF57" i="32"/>
  <c r="BC57" i="32" s="1"/>
  <c r="AF58" i="32"/>
  <c r="BC58" i="32" s="1"/>
  <c r="AF59" i="32"/>
  <c r="BC59" i="32" s="1"/>
  <c r="AF60" i="32"/>
  <c r="BC60" i="32" s="1"/>
  <c r="AF61" i="32"/>
  <c r="BC61" i="32" s="1"/>
  <c r="AF62" i="32"/>
  <c r="BC62" i="32" s="1"/>
  <c r="AF63" i="32"/>
  <c r="BC63" i="32" s="1"/>
  <c r="AF64" i="32"/>
  <c r="BC64" i="32" s="1"/>
  <c r="AF65" i="32"/>
  <c r="BC65" i="32" s="1"/>
  <c r="AF66" i="32"/>
  <c r="BC66" i="32" s="1"/>
  <c r="AF67" i="32"/>
  <c r="BC67" i="32" s="1"/>
  <c r="AF68" i="32"/>
  <c r="BC68" i="32" s="1"/>
  <c r="AF69" i="32"/>
  <c r="BC69" i="32" s="1"/>
  <c r="AF70" i="32"/>
  <c r="BC70" i="32" s="1"/>
  <c r="AF71" i="32"/>
  <c r="BC71" i="32" s="1"/>
  <c r="AF72" i="32"/>
  <c r="BC72" i="32" s="1"/>
  <c r="AF73" i="32"/>
  <c r="BC73" i="32" s="1"/>
  <c r="AF74" i="32"/>
  <c r="BC74" i="32" s="1"/>
  <c r="AF75" i="32"/>
  <c r="BC75" i="32" s="1"/>
  <c r="AF76" i="32"/>
  <c r="BC76" i="32" s="1"/>
  <c r="AF77" i="32"/>
  <c r="BC77" i="32" s="1"/>
  <c r="AF78" i="32"/>
  <c r="BC78" i="32" s="1"/>
  <c r="AF79" i="32"/>
  <c r="BC79" i="32" s="1"/>
  <c r="AF80" i="32"/>
  <c r="BC80" i="32" s="1"/>
  <c r="AF81" i="32"/>
  <c r="BC81" i="32" s="1"/>
  <c r="AF82" i="32"/>
  <c r="BC82" i="32" s="1"/>
  <c r="AF83" i="32"/>
  <c r="BC83" i="32" s="1"/>
  <c r="AF84" i="32"/>
  <c r="BC84" i="32" s="1"/>
  <c r="AF85" i="32"/>
  <c r="BC85" i="32" s="1"/>
  <c r="AF86" i="32"/>
  <c r="BC86" i="32" s="1"/>
  <c r="AF87" i="32"/>
  <c r="BC87" i="32" s="1"/>
  <c r="AF88" i="32"/>
  <c r="BC88" i="32" s="1"/>
  <c r="AF89" i="32"/>
  <c r="BC89" i="32" s="1"/>
  <c r="AF90" i="32"/>
  <c r="BC90" i="32" s="1"/>
  <c r="AF91" i="32"/>
  <c r="BC91" i="32" s="1"/>
  <c r="AF92" i="32"/>
  <c r="BC92" i="32" s="1"/>
  <c r="AF93" i="32"/>
  <c r="BC93" i="32" s="1"/>
  <c r="AF94" i="32"/>
  <c r="BC94" i="32" s="1"/>
  <c r="AF95" i="32"/>
  <c r="BC95" i="32" s="1"/>
  <c r="AF96" i="32"/>
  <c r="BC96" i="32" s="1"/>
  <c r="AF97" i="32"/>
  <c r="BC97" i="32" s="1"/>
  <c r="AF98" i="32"/>
  <c r="BC98" i="32" s="1"/>
  <c r="AF99" i="32"/>
  <c r="BC99" i="32" s="1"/>
  <c r="AF100" i="32"/>
  <c r="BC100" i="32" s="1"/>
  <c r="AF101" i="32"/>
  <c r="BC101" i="32" s="1"/>
  <c r="AF102" i="32"/>
  <c r="BC102" i="32" s="1"/>
  <c r="AF103" i="32"/>
  <c r="BC103" i="32" s="1"/>
  <c r="AF104" i="32"/>
  <c r="BC104" i="32" s="1"/>
  <c r="AF105" i="32"/>
  <c r="BC105" i="32" s="1"/>
  <c r="AF106" i="32"/>
  <c r="BC106" i="32" s="1"/>
  <c r="AF107" i="32"/>
  <c r="BC107" i="32" s="1"/>
  <c r="AF108" i="32"/>
  <c r="BC108" i="32" s="1"/>
  <c r="AF109" i="32"/>
  <c r="BC109" i="32" s="1"/>
  <c r="AF110" i="32"/>
  <c r="BC110" i="32" s="1"/>
  <c r="AF111" i="32"/>
  <c r="BC111" i="32" s="1"/>
  <c r="AF112" i="32"/>
  <c r="BC112" i="32" s="1"/>
  <c r="AF113" i="32"/>
  <c r="BC113" i="32" s="1"/>
  <c r="AF114" i="32"/>
  <c r="BC114" i="32" s="1"/>
  <c r="AF115" i="32"/>
  <c r="BC115" i="32" s="1"/>
  <c r="AF116" i="32"/>
  <c r="BC116" i="32" s="1"/>
  <c r="AF117" i="32"/>
  <c r="BC117" i="32" s="1"/>
  <c r="AF118" i="32"/>
  <c r="BC118" i="32" s="1"/>
  <c r="AF119" i="32"/>
  <c r="BC119" i="32" s="1"/>
  <c r="AF120" i="32"/>
  <c r="BC120" i="32" s="1"/>
  <c r="AF121" i="32"/>
  <c r="BC121" i="32" s="1"/>
  <c r="AF122" i="32"/>
  <c r="BC122" i="32" s="1"/>
  <c r="AF123" i="32"/>
  <c r="BC123" i="32" s="1"/>
  <c r="AF124" i="32"/>
  <c r="BC124" i="32" s="1"/>
  <c r="AF125" i="32"/>
  <c r="BC125" i="32" s="1"/>
  <c r="AF126" i="32"/>
  <c r="BC126" i="32" s="1"/>
  <c r="AF127" i="32"/>
  <c r="BC127" i="32" s="1"/>
  <c r="AF128" i="32"/>
  <c r="BC128" i="32" s="1"/>
  <c r="AF129" i="32"/>
  <c r="BC129" i="32" s="1"/>
  <c r="AF130" i="32"/>
  <c r="BC130" i="32" s="1"/>
  <c r="AF131" i="32"/>
  <c r="BC131" i="32" s="1"/>
  <c r="AF132" i="32"/>
  <c r="BC132" i="32" s="1"/>
  <c r="AF133" i="32"/>
  <c r="BC133" i="32" s="1"/>
  <c r="AF134" i="32"/>
  <c r="BC134" i="32" s="1"/>
  <c r="AF135" i="32"/>
  <c r="BC135" i="32" s="1"/>
  <c r="AF136" i="32"/>
  <c r="BC136" i="32" s="1"/>
  <c r="AF137" i="32"/>
  <c r="BC137" i="32" s="1"/>
  <c r="AF138" i="32"/>
  <c r="BC138" i="32" s="1"/>
  <c r="AF139" i="32"/>
  <c r="BC139" i="32" s="1"/>
  <c r="AF140" i="32"/>
  <c r="BC140" i="32" s="1"/>
  <c r="AF141" i="32"/>
  <c r="BC141" i="32" s="1"/>
  <c r="AF142" i="32"/>
  <c r="BC142" i="32" s="1"/>
  <c r="AF143" i="32"/>
  <c r="BC143" i="32" s="1"/>
  <c r="AF144" i="32"/>
  <c r="BC144" i="32" s="1"/>
  <c r="AF145" i="32"/>
  <c r="BC145" i="32" s="1"/>
  <c r="AF146" i="32"/>
  <c r="BC146" i="32" s="1"/>
  <c r="AF147" i="32"/>
  <c r="BC147" i="32" s="1"/>
  <c r="AF148" i="32"/>
  <c r="BC148" i="32" s="1"/>
  <c r="AF149" i="32"/>
  <c r="BC149" i="32" s="1"/>
  <c r="AF150" i="32"/>
  <c r="BC150" i="32" s="1"/>
  <c r="AF151" i="32"/>
  <c r="BC151" i="32" s="1"/>
  <c r="AF152" i="32"/>
  <c r="BC152" i="32" s="1"/>
  <c r="AF153" i="32"/>
  <c r="BC153" i="32" s="1"/>
  <c r="AF154" i="32"/>
  <c r="BC154" i="32" s="1"/>
  <c r="AF155" i="32"/>
  <c r="BC155" i="32" s="1"/>
  <c r="AF156" i="32"/>
  <c r="BC156" i="32" s="1"/>
  <c r="AF157" i="32"/>
  <c r="BC157" i="32" s="1"/>
  <c r="AF158" i="32"/>
  <c r="BC158" i="32" s="1"/>
  <c r="AF159" i="32"/>
  <c r="BC159" i="32" s="1"/>
  <c r="AF160" i="32"/>
  <c r="BC160" i="32" s="1"/>
  <c r="AF161" i="32"/>
  <c r="BC161" i="32" s="1"/>
  <c r="AF162" i="32"/>
  <c r="BC162" i="32" s="1"/>
  <c r="AF163" i="32"/>
  <c r="BC163" i="32" s="1"/>
  <c r="AF164" i="32"/>
  <c r="BC164" i="32" s="1"/>
  <c r="AF165" i="32"/>
  <c r="BC165" i="32" s="1"/>
  <c r="AF166" i="32"/>
  <c r="BC166" i="32" s="1"/>
  <c r="AF167" i="32"/>
  <c r="BC167" i="32" s="1"/>
  <c r="AF168" i="32"/>
  <c r="BC168" i="32" s="1"/>
  <c r="AF169" i="32"/>
  <c r="BC169" i="32" s="1"/>
  <c r="AF170" i="32"/>
  <c r="BC170" i="32" s="1"/>
  <c r="AF171" i="32"/>
  <c r="BC171" i="32" s="1"/>
  <c r="AF172" i="32"/>
  <c r="BC172" i="32" s="1"/>
  <c r="AF173" i="32"/>
  <c r="BC173" i="32" s="1"/>
  <c r="AF174" i="32"/>
  <c r="BC174" i="32" s="1"/>
  <c r="AF175" i="32"/>
  <c r="BC175" i="32" s="1"/>
  <c r="AF176" i="32"/>
  <c r="BC176" i="32" s="1"/>
  <c r="AF177" i="32"/>
  <c r="BC177" i="32" s="1"/>
  <c r="AF178" i="32"/>
  <c r="BC178" i="32" s="1"/>
  <c r="AF179" i="32"/>
  <c r="BC179" i="32" s="1"/>
  <c r="AF180" i="32"/>
  <c r="BC180" i="32" s="1"/>
  <c r="AF181" i="32"/>
  <c r="BC181" i="32" s="1"/>
  <c r="AF182" i="32"/>
  <c r="BC182" i="32" s="1"/>
  <c r="AF183" i="32"/>
  <c r="BC183" i="32" s="1"/>
  <c r="AF184" i="32"/>
  <c r="BC184" i="32" s="1"/>
  <c r="AF185" i="32"/>
  <c r="BC185" i="32" s="1"/>
  <c r="AF186" i="32"/>
  <c r="BC186" i="32" s="1"/>
  <c r="AF187" i="32"/>
  <c r="BC187" i="32" s="1"/>
  <c r="AF188" i="32"/>
  <c r="BC188" i="32" s="1"/>
  <c r="AF189" i="32"/>
  <c r="BC189" i="32" s="1"/>
  <c r="AF190" i="32"/>
  <c r="BC190" i="32" s="1"/>
  <c r="AF191" i="32"/>
  <c r="BC191" i="32" s="1"/>
  <c r="AF192" i="32"/>
  <c r="BC192" i="32" s="1"/>
  <c r="AF193" i="32"/>
  <c r="BC193" i="32" s="1"/>
  <c r="AF194" i="32"/>
  <c r="BC194" i="32" s="1"/>
  <c r="AF195" i="32"/>
  <c r="BC195" i="32" s="1"/>
  <c r="AF196" i="32"/>
  <c r="BC196" i="32" s="1"/>
  <c r="AF197" i="32"/>
  <c r="BC197" i="32" s="1"/>
  <c r="AF198" i="32"/>
  <c r="BC198" i="32" s="1"/>
  <c r="AF199" i="32"/>
  <c r="BC199" i="32" s="1"/>
  <c r="AF200" i="32"/>
  <c r="BC200" i="32" s="1"/>
  <c r="AF201" i="32"/>
  <c r="BC201" i="32" s="1"/>
  <c r="AF202" i="32"/>
  <c r="BC202" i="32" s="1"/>
  <c r="AF203" i="32"/>
  <c r="BC203" i="32" s="1"/>
  <c r="AF204" i="32"/>
  <c r="BC204" i="32" s="1"/>
  <c r="AF205" i="32"/>
  <c r="BC205" i="32" s="1"/>
  <c r="AF206" i="32"/>
  <c r="BC206" i="32" s="1"/>
  <c r="AF207" i="32"/>
  <c r="BC207" i="32" s="1"/>
  <c r="AF208" i="32"/>
  <c r="BC208" i="32" s="1"/>
  <c r="AF209" i="32"/>
  <c r="BC209" i="32" s="1"/>
  <c r="AF210" i="32"/>
  <c r="BC210" i="32" s="1"/>
  <c r="AF211" i="32"/>
  <c r="BC211" i="32" s="1"/>
  <c r="AF212" i="32"/>
  <c r="BC212" i="32" s="1"/>
  <c r="AF213" i="32"/>
  <c r="BC213" i="32" s="1"/>
  <c r="AF214" i="32"/>
  <c r="BC214" i="32" s="1"/>
  <c r="AF215" i="32"/>
  <c r="BC215" i="32" s="1"/>
  <c r="AF216" i="32"/>
  <c r="BC216" i="32" s="1"/>
  <c r="AF217" i="32"/>
  <c r="BC217" i="32" s="1"/>
  <c r="AF218" i="32"/>
  <c r="BC218" i="32" s="1"/>
  <c r="AF219" i="32"/>
  <c r="BC219" i="32" s="1"/>
  <c r="AF220" i="32"/>
  <c r="BC220" i="32" s="1"/>
  <c r="AF221" i="32"/>
  <c r="BC221" i="32" s="1"/>
  <c r="AF222" i="32"/>
  <c r="BC222" i="32" s="1"/>
  <c r="AF223" i="32"/>
  <c r="BC223" i="32" s="1"/>
  <c r="AF224" i="32"/>
  <c r="BC224" i="32" s="1"/>
  <c r="AF225" i="32"/>
  <c r="BC225" i="32" s="1"/>
  <c r="AF226" i="32"/>
  <c r="BC226" i="32" s="1"/>
  <c r="AF227" i="32"/>
  <c r="BC227" i="32" s="1"/>
  <c r="AF228" i="32"/>
  <c r="BC228" i="32" s="1"/>
  <c r="AF229" i="32"/>
  <c r="BC229" i="32" s="1"/>
  <c r="AF230" i="32"/>
  <c r="BC230" i="32" s="1"/>
  <c r="AF231" i="32"/>
  <c r="BC231" i="32" s="1"/>
  <c r="AF232" i="32"/>
  <c r="BC232" i="32" s="1"/>
  <c r="AF233" i="32"/>
  <c r="BC233" i="32" s="1"/>
  <c r="AF234" i="32"/>
  <c r="BC234" i="32" s="1"/>
  <c r="AF235" i="32"/>
  <c r="BC235" i="32" s="1"/>
  <c r="AF236" i="32"/>
  <c r="BC236" i="32" s="1"/>
  <c r="AF237" i="32"/>
  <c r="BC237" i="32" s="1"/>
  <c r="AF238" i="32"/>
  <c r="BC238" i="32" s="1"/>
  <c r="AF239" i="32"/>
  <c r="BC239" i="32" s="1"/>
  <c r="AF240" i="32"/>
  <c r="BC240" i="32" s="1"/>
  <c r="AF241" i="32"/>
  <c r="BC241" i="32" s="1"/>
  <c r="AF242" i="32"/>
  <c r="BC242" i="32" s="1"/>
  <c r="AF243" i="32"/>
  <c r="BC243" i="32" s="1"/>
  <c r="AF244" i="32"/>
  <c r="BC244" i="32" s="1"/>
  <c r="AF245" i="32"/>
  <c r="BC245" i="32" s="1"/>
  <c r="AF246" i="32"/>
  <c r="BC246" i="32" s="1"/>
  <c r="AF247" i="32"/>
  <c r="BC247" i="32" s="1"/>
  <c r="AF248" i="32"/>
  <c r="BC248" i="32" s="1"/>
  <c r="AF249" i="32"/>
  <c r="BC249" i="32" s="1"/>
  <c r="AF250" i="32"/>
  <c r="BC250" i="32" s="1"/>
  <c r="AF251" i="32"/>
  <c r="BC251" i="32" s="1"/>
  <c r="AF252" i="32"/>
  <c r="BC252" i="32" s="1"/>
  <c r="AF253" i="32"/>
  <c r="BC253" i="32" s="1"/>
  <c r="AF254" i="32"/>
  <c r="BC254" i="32" s="1"/>
  <c r="AF255" i="32"/>
  <c r="BC255" i="32" s="1"/>
  <c r="AF256" i="32"/>
  <c r="BC256" i="32" s="1"/>
  <c r="AF257" i="32"/>
  <c r="BC257" i="32" s="1"/>
  <c r="AF258" i="32"/>
  <c r="BC258" i="32" s="1"/>
  <c r="AF259" i="32"/>
  <c r="BC259" i="32" s="1"/>
  <c r="AF260" i="32"/>
  <c r="BC260" i="32" s="1"/>
  <c r="AF261" i="32"/>
  <c r="BC261" i="32" s="1"/>
  <c r="AF262" i="32"/>
  <c r="BC262" i="32" s="1"/>
  <c r="AF263" i="32"/>
  <c r="BC263" i="32" s="1"/>
  <c r="AF264" i="32"/>
  <c r="BC264" i="32" s="1"/>
  <c r="AF265" i="32"/>
  <c r="BC265" i="32" s="1"/>
  <c r="AF266" i="32"/>
  <c r="BC266" i="32" s="1"/>
  <c r="AF267" i="32"/>
  <c r="BC267" i="32" s="1"/>
  <c r="AF268" i="32"/>
  <c r="BC268" i="32" s="1"/>
  <c r="AF269" i="32"/>
  <c r="BC269" i="32" s="1"/>
  <c r="AF270" i="32"/>
  <c r="BC270" i="32" s="1"/>
  <c r="AF271" i="32"/>
  <c r="BC271" i="32" s="1"/>
  <c r="AF272" i="32"/>
  <c r="BC272" i="32" s="1"/>
  <c r="AF273" i="32"/>
  <c r="BC273" i="32" s="1"/>
  <c r="AF274" i="32"/>
  <c r="BC274" i="32" s="1"/>
  <c r="AF275" i="32"/>
  <c r="BC275" i="32" s="1"/>
  <c r="AF276" i="32"/>
  <c r="BC276" i="32" s="1"/>
  <c r="AF277" i="32"/>
  <c r="BC277" i="32" s="1"/>
  <c r="M15" i="32"/>
  <c r="AJ15" i="32" s="1"/>
  <c r="N15" i="32"/>
  <c r="AK15" i="32" s="1"/>
  <c r="O15" i="32"/>
  <c r="AL15" i="32" s="1"/>
  <c r="P15" i="32"/>
  <c r="AM15" i="32" s="1"/>
  <c r="Q15" i="32"/>
  <c r="AN15" i="32" s="1"/>
  <c r="R15" i="32"/>
  <c r="AO15" i="32" s="1"/>
  <c r="S15" i="32"/>
  <c r="AP15" i="32" s="1"/>
  <c r="T15" i="32"/>
  <c r="AQ15" i="32" s="1"/>
  <c r="U15" i="32"/>
  <c r="AR15" i="32" s="1"/>
  <c r="V15" i="32"/>
  <c r="AS15" i="32" s="1"/>
  <c r="W15" i="32"/>
  <c r="AT15" i="32" s="1"/>
  <c r="X15" i="32"/>
  <c r="AU15" i="32" s="1"/>
  <c r="Y15" i="32"/>
  <c r="AV15" i="32" s="1"/>
  <c r="Z15" i="32"/>
  <c r="AW15" i="32" s="1"/>
  <c r="AA15" i="32"/>
  <c r="AX15" i="32" s="1"/>
  <c r="AB15" i="32"/>
  <c r="AY15" i="32" s="1"/>
  <c r="AC15" i="32"/>
  <c r="AZ15" i="32" s="1"/>
  <c r="AD15" i="32"/>
  <c r="BA15" i="32" s="1"/>
  <c r="M17" i="32"/>
  <c r="AJ17" i="32" s="1"/>
  <c r="N17" i="32"/>
  <c r="AK17" i="32" s="1"/>
  <c r="O17" i="32"/>
  <c r="AL17" i="32" s="1"/>
  <c r="P17" i="32"/>
  <c r="AM17" i="32" s="1"/>
  <c r="Q17" i="32"/>
  <c r="AN17" i="32" s="1"/>
  <c r="R17" i="32"/>
  <c r="AO17" i="32" s="1"/>
  <c r="S17" i="32"/>
  <c r="AP17" i="32" s="1"/>
  <c r="T17" i="32"/>
  <c r="AQ17" i="32" s="1"/>
  <c r="U17" i="32"/>
  <c r="AR17" i="32" s="1"/>
  <c r="V17" i="32"/>
  <c r="AS17" i="32" s="1"/>
  <c r="W17" i="32"/>
  <c r="AT17" i="32" s="1"/>
  <c r="X17" i="32"/>
  <c r="AU17" i="32" s="1"/>
  <c r="Y17" i="32"/>
  <c r="AV17" i="32" s="1"/>
  <c r="Z17" i="32"/>
  <c r="AW17" i="32" s="1"/>
  <c r="AA17" i="32"/>
  <c r="AX17" i="32" s="1"/>
  <c r="AB17" i="32"/>
  <c r="AY17" i="32" s="1"/>
  <c r="AC17" i="32"/>
  <c r="AZ17" i="32" s="1"/>
  <c r="M18" i="32"/>
  <c r="AJ18" i="32" s="1"/>
  <c r="N18" i="32"/>
  <c r="AK18" i="32" s="1"/>
  <c r="O18" i="32"/>
  <c r="AL18" i="32" s="1"/>
  <c r="P18" i="32"/>
  <c r="AM18" i="32" s="1"/>
  <c r="Q18" i="32"/>
  <c r="AN18" i="32" s="1"/>
  <c r="R18" i="32"/>
  <c r="AO18" i="32" s="1"/>
  <c r="S18" i="32"/>
  <c r="AP18" i="32" s="1"/>
  <c r="T18" i="32"/>
  <c r="AQ18" i="32" s="1"/>
  <c r="U18" i="32"/>
  <c r="AR18" i="32" s="1"/>
  <c r="V18" i="32"/>
  <c r="AS18" i="32" s="1"/>
  <c r="W18" i="32"/>
  <c r="AT18" i="32" s="1"/>
  <c r="X18" i="32"/>
  <c r="AU18" i="32" s="1"/>
  <c r="Y18" i="32"/>
  <c r="AV18" i="32" s="1"/>
  <c r="Z18" i="32"/>
  <c r="AW18" i="32" s="1"/>
  <c r="AA18" i="32"/>
  <c r="AX18" i="32" s="1"/>
  <c r="AB18" i="32"/>
  <c r="AY18" i="32" s="1"/>
  <c r="AC18" i="32"/>
  <c r="AZ18" i="32" s="1"/>
  <c r="M19" i="32"/>
  <c r="AJ19" i="32" s="1"/>
  <c r="N19" i="32"/>
  <c r="AK19" i="32" s="1"/>
  <c r="O19" i="32"/>
  <c r="AL19" i="32" s="1"/>
  <c r="P19" i="32"/>
  <c r="AM19" i="32" s="1"/>
  <c r="Q19" i="32"/>
  <c r="AN19" i="32" s="1"/>
  <c r="R19" i="32"/>
  <c r="AO19" i="32" s="1"/>
  <c r="S19" i="32"/>
  <c r="AP19" i="32" s="1"/>
  <c r="T19" i="32"/>
  <c r="AQ19" i="32" s="1"/>
  <c r="U19" i="32"/>
  <c r="AR19" i="32" s="1"/>
  <c r="V19" i="32"/>
  <c r="AS19" i="32" s="1"/>
  <c r="W19" i="32"/>
  <c r="AT19" i="32" s="1"/>
  <c r="X19" i="32"/>
  <c r="AU19" i="32" s="1"/>
  <c r="Y19" i="32"/>
  <c r="AV19" i="32" s="1"/>
  <c r="Z19" i="32"/>
  <c r="AW19" i="32" s="1"/>
  <c r="AA19" i="32"/>
  <c r="AX19" i="32" s="1"/>
  <c r="AB19" i="32"/>
  <c r="AY19" i="32" s="1"/>
  <c r="AC19" i="32"/>
  <c r="AZ19" i="32" s="1"/>
  <c r="M20" i="32"/>
  <c r="AJ20" i="32" s="1"/>
  <c r="N20" i="32"/>
  <c r="AK20" i="32" s="1"/>
  <c r="O20" i="32"/>
  <c r="AL20" i="32" s="1"/>
  <c r="P20" i="32"/>
  <c r="AM20" i="32" s="1"/>
  <c r="Q20" i="32"/>
  <c r="AN20" i="32" s="1"/>
  <c r="R20" i="32"/>
  <c r="AO20" i="32" s="1"/>
  <c r="S20" i="32"/>
  <c r="AP20" i="32" s="1"/>
  <c r="T20" i="32"/>
  <c r="AQ20" i="32" s="1"/>
  <c r="U20" i="32"/>
  <c r="AR20" i="32" s="1"/>
  <c r="V20" i="32"/>
  <c r="AS20" i="32" s="1"/>
  <c r="W20" i="32"/>
  <c r="AT20" i="32" s="1"/>
  <c r="X20" i="32"/>
  <c r="AU20" i="32" s="1"/>
  <c r="Y20" i="32"/>
  <c r="AV20" i="32" s="1"/>
  <c r="Z20" i="32"/>
  <c r="AW20" i="32" s="1"/>
  <c r="AA20" i="32"/>
  <c r="AX20" i="32" s="1"/>
  <c r="AB20" i="32"/>
  <c r="AY20" i="32" s="1"/>
  <c r="AC20" i="32"/>
  <c r="AZ20" i="32" s="1"/>
  <c r="M21" i="32"/>
  <c r="AJ21" i="32" s="1"/>
  <c r="N21" i="32"/>
  <c r="AK21" i="32" s="1"/>
  <c r="O21" i="32"/>
  <c r="AL21" i="32" s="1"/>
  <c r="P21" i="32"/>
  <c r="AM21" i="32" s="1"/>
  <c r="Q21" i="32"/>
  <c r="AN21" i="32" s="1"/>
  <c r="R21" i="32"/>
  <c r="AO21" i="32" s="1"/>
  <c r="S21" i="32"/>
  <c r="AP21" i="32" s="1"/>
  <c r="T21" i="32"/>
  <c r="AQ21" i="32" s="1"/>
  <c r="U21" i="32"/>
  <c r="AR21" i="32" s="1"/>
  <c r="V21" i="32"/>
  <c r="AS21" i="32" s="1"/>
  <c r="W21" i="32"/>
  <c r="AT21" i="32" s="1"/>
  <c r="X21" i="32"/>
  <c r="AU21" i="32" s="1"/>
  <c r="Y21" i="32"/>
  <c r="AV21" i="32" s="1"/>
  <c r="Z21" i="32"/>
  <c r="AW21" i="32" s="1"/>
  <c r="AA21" i="32"/>
  <c r="AX21" i="32" s="1"/>
  <c r="AB21" i="32"/>
  <c r="AY21" i="32" s="1"/>
  <c r="AC21" i="32"/>
  <c r="AZ21" i="32" s="1"/>
  <c r="M22" i="32"/>
  <c r="AJ22" i="32" s="1"/>
  <c r="N22" i="32"/>
  <c r="AK22" i="32" s="1"/>
  <c r="O22" i="32"/>
  <c r="AL22" i="32" s="1"/>
  <c r="P22" i="32"/>
  <c r="AM22" i="32" s="1"/>
  <c r="Q22" i="32"/>
  <c r="AN22" i="32" s="1"/>
  <c r="R22" i="32"/>
  <c r="AO22" i="32" s="1"/>
  <c r="S22" i="32"/>
  <c r="AP22" i="32" s="1"/>
  <c r="T22" i="32"/>
  <c r="AQ22" i="32" s="1"/>
  <c r="U22" i="32"/>
  <c r="AR22" i="32" s="1"/>
  <c r="V22" i="32"/>
  <c r="AS22" i="32" s="1"/>
  <c r="W22" i="32"/>
  <c r="AT22" i="32" s="1"/>
  <c r="X22" i="32"/>
  <c r="AU22" i="32" s="1"/>
  <c r="Y22" i="32"/>
  <c r="AV22" i="32" s="1"/>
  <c r="Z22" i="32"/>
  <c r="AW22" i="32" s="1"/>
  <c r="AA22" i="32"/>
  <c r="AX22" i="32" s="1"/>
  <c r="AB22" i="32"/>
  <c r="AY22" i="32" s="1"/>
  <c r="AC22" i="32"/>
  <c r="AZ22" i="32" s="1"/>
  <c r="M23" i="32"/>
  <c r="AJ23" i="32" s="1"/>
  <c r="N23" i="32"/>
  <c r="AK23" i="32" s="1"/>
  <c r="O23" i="32"/>
  <c r="AL23" i="32" s="1"/>
  <c r="P23" i="32"/>
  <c r="AM23" i="32" s="1"/>
  <c r="Q23" i="32"/>
  <c r="AN23" i="32" s="1"/>
  <c r="R23" i="32"/>
  <c r="AO23" i="32" s="1"/>
  <c r="S23" i="32"/>
  <c r="AP23" i="32" s="1"/>
  <c r="T23" i="32"/>
  <c r="AQ23" i="32" s="1"/>
  <c r="U23" i="32"/>
  <c r="AR23" i="32" s="1"/>
  <c r="V23" i="32"/>
  <c r="AS23" i="32" s="1"/>
  <c r="W23" i="32"/>
  <c r="AT23" i="32" s="1"/>
  <c r="X23" i="32"/>
  <c r="AU23" i="32" s="1"/>
  <c r="Y23" i="32"/>
  <c r="AV23" i="32" s="1"/>
  <c r="Z23" i="32"/>
  <c r="AW23" i="32" s="1"/>
  <c r="AA23" i="32"/>
  <c r="AX23" i="32" s="1"/>
  <c r="AB23" i="32"/>
  <c r="AY23" i="32" s="1"/>
  <c r="AC23" i="32"/>
  <c r="AZ23" i="32" s="1"/>
  <c r="M24" i="32"/>
  <c r="AJ24" i="32" s="1"/>
  <c r="N24" i="32"/>
  <c r="AK24" i="32" s="1"/>
  <c r="O24" i="32"/>
  <c r="AL24" i="32" s="1"/>
  <c r="P24" i="32"/>
  <c r="AM24" i="32" s="1"/>
  <c r="Q24" i="32"/>
  <c r="AN24" i="32" s="1"/>
  <c r="R24" i="32"/>
  <c r="AO24" i="32" s="1"/>
  <c r="S24" i="32"/>
  <c r="AP24" i="32" s="1"/>
  <c r="T24" i="32"/>
  <c r="AQ24" i="32" s="1"/>
  <c r="U24" i="32"/>
  <c r="AR24" i="32" s="1"/>
  <c r="V24" i="32"/>
  <c r="AS24" i="32" s="1"/>
  <c r="W24" i="32"/>
  <c r="AT24" i="32" s="1"/>
  <c r="X24" i="32"/>
  <c r="AU24" i="32" s="1"/>
  <c r="Y24" i="32"/>
  <c r="AV24" i="32" s="1"/>
  <c r="Z24" i="32"/>
  <c r="AW24" i="32" s="1"/>
  <c r="AA24" i="32"/>
  <c r="AX24" i="32" s="1"/>
  <c r="AB24" i="32"/>
  <c r="AY24" i="32" s="1"/>
  <c r="AC24" i="32"/>
  <c r="AZ24" i="32" s="1"/>
  <c r="M25" i="32"/>
  <c r="AJ25" i="32" s="1"/>
  <c r="N25" i="32"/>
  <c r="AK25" i="32" s="1"/>
  <c r="O25" i="32"/>
  <c r="AL25" i="32" s="1"/>
  <c r="P25" i="32"/>
  <c r="AM25" i="32" s="1"/>
  <c r="Q25" i="32"/>
  <c r="AN25" i="32" s="1"/>
  <c r="R25" i="32"/>
  <c r="AO25" i="32" s="1"/>
  <c r="S25" i="32"/>
  <c r="AP25" i="32" s="1"/>
  <c r="T25" i="32"/>
  <c r="AQ25" i="32" s="1"/>
  <c r="U25" i="32"/>
  <c r="AR25" i="32" s="1"/>
  <c r="V25" i="32"/>
  <c r="AS25" i="32" s="1"/>
  <c r="W25" i="32"/>
  <c r="AT25" i="32" s="1"/>
  <c r="X25" i="32"/>
  <c r="AU25" i="32" s="1"/>
  <c r="Y25" i="32"/>
  <c r="AV25" i="32" s="1"/>
  <c r="Z25" i="32"/>
  <c r="AW25" i="32" s="1"/>
  <c r="AA25" i="32"/>
  <c r="AX25" i="32" s="1"/>
  <c r="AB25" i="32"/>
  <c r="AY25" i="32" s="1"/>
  <c r="AC25" i="32"/>
  <c r="AZ25" i="32" s="1"/>
  <c r="M26" i="32"/>
  <c r="AJ26" i="32" s="1"/>
  <c r="N26" i="32"/>
  <c r="AK26" i="32" s="1"/>
  <c r="O26" i="32"/>
  <c r="AL26" i="32" s="1"/>
  <c r="P26" i="32"/>
  <c r="AM26" i="32" s="1"/>
  <c r="Q26" i="32"/>
  <c r="AN26" i="32" s="1"/>
  <c r="R26" i="32"/>
  <c r="AO26" i="32" s="1"/>
  <c r="S26" i="32"/>
  <c r="AP26" i="32" s="1"/>
  <c r="T26" i="32"/>
  <c r="AQ26" i="32" s="1"/>
  <c r="U26" i="32"/>
  <c r="AR26" i="32" s="1"/>
  <c r="V26" i="32"/>
  <c r="AS26" i="32" s="1"/>
  <c r="W26" i="32"/>
  <c r="AT26" i="32" s="1"/>
  <c r="X26" i="32"/>
  <c r="AU26" i="32" s="1"/>
  <c r="Y26" i="32"/>
  <c r="AV26" i="32" s="1"/>
  <c r="Z26" i="32"/>
  <c r="AW26" i="32" s="1"/>
  <c r="AA26" i="32"/>
  <c r="AX26" i="32" s="1"/>
  <c r="AB26" i="32"/>
  <c r="AY26" i="32" s="1"/>
  <c r="AC26" i="32"/>
  <c r="AZ26" i="32" s="1"/>
  <c r="M27" i="32"/>
  <c r="AJ27" i="32" s="1"/>
  <c r="N27" i="32"/>
  <c r="AK27" i="32" s="1"/>
  <c r="O27" i="32"/>
  <c r="AL27" i="32" s="1"/>
  <c r="P27" i="32"/>
  <c r="AM27" i="32" s="1"/>
  <c r="Q27" i="32"/>
  <c r="AN27" i="32" s="1"/>
  <c r="R27" i="32"/>
  <c r="AO27" i="32" s="1"/>
  <c r="S27" i="32"/>
  <c r="AP27" i="32" s="1"/>
  <c r="T27" i="32"/>
  <c r="AQ27" i="32" s="1"/>
  <c r="U27" i="32"/>
  <c r="AR27" i="32" s="1"/>
  <c r="V27" i="32"/>
  <c r="AS27" i="32" s="1"/>
  <c r="W27" i="32"/>
  <c r="AT27" i="32" s="1"/>
  <c r="X27" i="32"/>
  <c r="AU27" i="32" s="1"/>
  <c r="Y27" i="32"/>
  <c r="AV27" i="32" s="1"/>
  <c r="Z27" i="32"/>
  <c r="AW27" i="32" s="1"/>
  <c r="AA27" i="32"/>
  <c r="AX27" i="32" s="1"/>
  <c r="AB27" i="32"/>
  <c r="AY27" i="32" s="1"/>
  <c r="AC27" i="32"/>
  <c r="AZ27" i="32" s="1"/>
  <c r="M28" i="32"/>
  <c r="AJ28" i="32" s="1"/>
  <c r="N28" i="32"/>
  <c r="AK28" i="32" s="1"/>
  <c r="O28" i="32"/>
  <c r="AL28" i="32" s="1"/>
  <c r="P28" i="32"/>
  <c r="AM28" i="32" s="1"/>
  <c r="Q28" i="32"/>
  <c r="AN28" i="32" s="1"/>
  <c r="R28" i="32"/>
  <c r="AO28" i="32" s="1"/>
  <c r="S28" i="32"/>
  <c r="AP28" i="32" s="1"/>
  <c r="T28" i="32"/>
  <c r="AQ28" i="32" s="1"/>
  <c r="U28" i="32"/>
  <c r="AR28" i="32" s="1"/>
  <c r="V28" i="32"/>
  <c r="AS28" i="32" s="1"/>
  <c r="W28" i="32"/>
  <c r="AT28" i="32" s="1"/>
  <c r="X28" i="32"/>
  <c r="AU28" i="32" s="1"/>
  <c r="Y28" i="32"/>
  <c r="AV28" i="32" s="1"/>
  <c r="Z28" i="32"/>
  <c r="AW28" i="32" s="1"/>
  <c r="AA28" i="32"/>
  <c r="AX28" i="32" s="1"/>
  <c r="AB28" i="32"/>
  <c r="AY28" i="32" s="1"/>
  <c r="AC28" i="32"/>
  <c r="AZ28" i="32" s="1"/>
  <c r="M29" i="32"/>
  <c r="AJ29" i="32" s="1"/>
  <c r="N29" i="32"/>
  <c r="AK29" i="32" s="1"/>
  <c r="O29" i="32"/>
  <c r="AL29" i="32" s="1"/>
  <c r="P29" i="32"/>
  <c r="AM29" i="32" s="1"/>
  <c r="Q29" i="32"/>
  <c r="AN29" i="32" s="1"/>
  <c r="R29" i="32"/>
  <c r="AO29" i="32" s="1"/>
  <c r="S29" i="32"/>
  <c r="AP29" i="32" s="1"/>
  <c r="T29" i="32"/>
  <c r="AQ29" i="32" s="1"/>
  <c r="U29" i="32"/>
  <c r="AR29" i="32" s="1"/>
  <c r="V29" i="32"/>
  <c r="AS29" i="32" s="1"/>
  <c r="W29" i="32"/>
  <c r="AT29" i="32" s="1"/>
  <c r="X29" i="32"/>
  <c r="AU29" i="32" s="1"/>
  <c r="Y29" i="32"/>
  <c r="AV29" i="32" s="1"/>
  <c r="Z29" i="32"/>
  <c r="AW29" i="32" s="1"/>
  <c r="AA29" i="32"/>
  <c r="AX29" i="32" s="1"/>
  <c r="AB29" i="32"/>
  <c r="AY29" i="32" s="1"/>
  <c r="AC29" i="32"/>
  <c r="AZ29" i="32" s="1"/>
  <c r="M30" i="32"/>
  <c r="AJ30" i="32" s="1"/>
  <c r="N30" i="32"/>
  <c r="AK30" i="32" s="1"/>
  <c r="O30" i="32"/>
  <c r="AL30" i="32" s="1"/>
  <c r="P30" i="32"/>
  <c r="AM30" i="32" s="1"/>
  <c r="Q30" i="32"/>
  <c r="AN30" i="32" s="1"/>
  <c r="R30" i="32"/>
  <c r="AO30" i="32" s="1"/>
  <c r="S30" i="32"/>
  <c r="AP30" i="32" s="1"/>
  <c r="T30" i="32"/>
  <c r="AQ30" i="32" s="1"/>
  <c r="U30" i="32"/>
  <c r="AR30" i="32" s="1"/>
  <c r="V30" i="32"/>
  <c r="AS30" i="32" s="1"/>
  <c r="W30" i="32"/>
  <c r="AT30" i="32" s="1"/>
  <c r="X30" i="32"/>
  <c r="AU30" i="32" s="1"/>
  <c r="Y30" i="32"/>
  <c r="AV30" i="32" s="1"/>
  <c r="Z30" i="32"/>
  <c r="AW30" i="32" s="1"/>
  <c r="AA30" i="32"/>
  <c r="AX30" i="32" s="1"/>
  <c r="AB30" i="32"/>
  <c r="AY30" i="32" s="1"/>
  <c r="AC30" i="32"/>
  <c r="AZ30" i="32" s="1"/>
  <c r="M31" i="32"/>
  <c r="AJ31" i="32" s="1"/>
  <c r="N31" i="32"/>
  <c r="AK31" i="32" s="1"/>
  <c r="O31" i="32"/>
  <c r="AL31" i="32" s="1"/>
  <c r="P31" i="32"/>
  <c r="AM31" i="32" s="1"/>
  <c r="Q31" i="32"/>
  <c r="AN31" i="32" s="1"/>
  <c r="R31" i="32"/>
  <c r="AO31" i="32" s="1"/>
  <c r="S31" i="32"/>
  <c r="AP31" i="32" s="1"/>
  <c r="T31" i="32"/>
  <c r="AQ31" i="32" s="1"/>
  <c r="U31" i="32"/>
  <c r="AR31" i="32" s="1"/>
  <c r="V31" i="32"/>
  <c r="AS31" i="32" s="1"/>
  <c r="W31" i="32"/>
  <c r="AT31" i="32" s="1"/>
  <c r="X31" i="32"/>
  <c r="AU31" i="32" s="1"/>
  <c r="Y31" i="32"/>
  <c r="AV31" i="32" s="1"/>
  <c r="Z31" i="32"/>
  <c r="AW31" i="32" s="1"/>
  <c r="AA31" i="32"/>
  <c r="AX31" i="32" s="1"/>
  <c r="AB31" i="32"/>
  <c r="AY31" i="32" s="1"/>
  <c r="AC31" i="32"/>
  <c r="AZ31" i="32" s="1"/>
  <c r="M32" i="32"/>
  <c r="AJ32" i="32" s="1"/>
  <c r="N32" i="32"/>
  <c r="AK32" i="32" s="1"/>
  <c r="O32" i="32"/>
  <c r="AL32" i="32" s="1"/>
  <c r="P32" i="32"/>
  <c r="AM32" i="32" s="1"/>
  <c r="Q32" i="32"/>
  <c r="AN32" i="32" s="1"/>
  <c r="R32" i="32"/>
  <c r="AO32" i="32" s="1"/>
  <c r="S32" i="32"/>
  <c r="AP32" i="32" s="1"/>
  <c r="T32" i="32"/>
  <c r="AQ32" i="32" s="1"/>
  <c r="U32" i="32"/>
  <c r="AR32" i="32" s="1"/>
  <c r="V32" i="32"/>
  <c r="AS32" i="32" s="1"/>
  <c r="W32" i="32"/>
  <c r="AT32" i="32" s="1"/>
  <c r="X32" i="32"/>
  <c r="AU32" i="32" s="1"/>
  <c r="Y32" i="32"/>
  <c r="AV32" i="32" s="1"/>
  <c r="Z32" i="32"/>
  <c r="AW32" i="32" s="1"/>
  <c r="AA32" i="32"/>
  <c r="AX32" i="32" s="1"/>
  <c r="AB32" i="32"/>
  <c r="AY32" i="32" s="1"/>
  <c r="AC32" i="32"/>
  <c r="AZ32" i="32" s="1"/>
  <c r="M33" i="32"/>
  <c r="AJ33" i="32" s="1"/>
  <c r="N33" i="32"/>
  <c r="AK33" i="32" s="1"/>
  <c r="O33" i="32"/>
  <c r="AL33" i="32" s="1"/>
  <c r="P33" i="32"/>
  <c r="AM33" i="32" s="1"/>
  <c r="Q33" i="32"/>
  <c r="AN33" i="32" s="1"/>
  <c r="R33" i="32"/>
  <c r="AO33" i="32" s="1"/>
  <c r="S33" i="32"/>
  <c r="AP33" i="32" s="1"/>
  <c r="T33" i="32"/>
  <c r="AQ33" i="32" s="1"/>
  <c r="U33" i="32"/>
  <c r="AR33" i="32" s="1"/>
  <c r="V33" i="32"/>
  <c r="AS33" i="32" s="1"/>
  <c r="W33" i="32"/>
  <c r="AT33" i="32" s="1"/>
  <c r="X33" i="32"/>
  <c r="AU33" i="32" s="1"/>
  <c r="Y33" i="32"/>
  <c r="AV33" i="32" s="1"/>
  <c r="Z33" i="32"/>
  <c r="AW33" i="32" s="1"/>
  <c r="AA33" i="32"/>
  <c r="AX33" i="32" s="1"/>
  <c r="AB33" i="32"/>
  <c r="AY33" i="32" s="1"/>
  <c r="AC33" i="32"/>
  <c r="AZ33" i="32" s="1"/>
  <c r="M34" i="32"/>
  <c r="AJ34" i="32" s="1"/>
  <c r="N34" i="32"/>
  <c r="AK34" i="32" s="1"/>
  <c r="O34" i="32"/>
  <c r="AL34" i="32" s="1"/>
  <c r="P34" i="32"/>
  <c r="AM34" i="32" s="1"/>
  <c r="Q34" i="32"/>
  <c r="AN34" i="32" s="1"/>
  <c r="R34" i="32"/>
  <c r="AO34" i="32" s="1"/>
  <c r="S34" i="32"/>
  <c r="AP34" i="32" s="1"/>
  <c r="T34" i="32"/>
  <c r="AQ34" i="32" s="1"/>
  <c r="U34" i="32"/>
  <c r="AR34" i="32" s="1"/>
  <c r="V34" i="32"/>
  <c r="AS34" i="32" s="1"/>
  <c r="W34" i="32"/>
  <c r="AT34" i="32" s="1"/>
  <c r="X34" i="32"/>
  <c r="AU34" i="32" s="1"/>
  <c r="Y34" i="32"/>
  <c r="AV34" i="32" s="1"/>
  <c r="Z34" i="32"/>
  <c r="AW34" i="32" s="1"/>
  <c r="AA34" i="32"/>
  <c r="AX34" i="32" s="1"/>
  <c r="AB34" i="32"/>
  <c r="AY34" i="32" s="1"/>
  <c r="AC34" i="32"/>
  <c r="AZ34" i="32" s="1"/>
  <c r="M35" i="32"/>
  <c r="AJ35" i="32" s="1"/>
  <c r="N35" i="32"/>
  <c r="AK35" i="32" s="1"/>
  <c r="O35" i="32"/>
  <c r="AL35" i="32" s="1"/>
  <c r="P35" i="32"/>
  <c r="AM35" i="32" s="1"/>
  <c r="Q35" i="32"/>
  <c r="AN35" i="32" s="1"/>
  <c r="R35" i="32"/>
  <c r="AO35" i="32" s="1"/>
  <c r="S35" i="32"/>
  <c r="AP35" i="32" s="1"/>
  <c r="T35" i="32"/>
  <c r="AQ35" i="32" s="1"/>
  <c r="U35" i="32"/>
  <c r="AR35" i="32" s="1"/>
  <c r="V35" i="32"/>
  <c r="AS35" i="32" s="1"/>
  <c r="W35" i="32"/>
  <c r="AT35" i="32" s="1"/>
  <c r="X35" i="32"/>
  <c r="AU35" i="32" s="1"/>
  <c r="Y35" i="32"/>
  <c r="AV35" i="32" s="1"/>
  <c r="Z35" i="32"/>
  <c r="AW35" i="32" s="1"/>
  <c r="AA35" i="32"/>
  <c r="AX35" i="32" s="1"/>
  <c r="AB35" i="32"/>
  <c r="AY35" i="32" s="1"/>
  <c r="AC35" i="32"/>
  <c r="AZ35" i="32" s="1"/>
  <c r="M36" i="32"/>
  <c r="AJ36" i="32" s="1"/>
  <c r="N36" i="32"/>
  <c r="AK36" i="32" s="1"/>
  <c r="O36" i="32"/>
  <c r="AL36" i="32" s="1"/>
  <c r="P36" i="32"/>
  <c r="AM36" i="32" s="1"/>
  <c r="Q36" i="32"/>
  <c r="AN36" i="32" s="1"/>
  <c r="R36" i="32"/>
  <c r="AO36" i="32" s="1"/>
  <c r="S36" i="32"/>
  <c r="AP36" i="32" s="1"/>
  <c r="T36" i="32"/>
  <c r="AQ36" i="32" s="1"/>
  <c r="U36" i="32"/>
  <c r="AR36" i="32" s="1"/>
  <c r="V36" i="32"/>
  <c r="AS36" i="32" s="1"/>
  <c r="W36" i="32"/>
  <c r="AT36" i="32" s="1"/>
  <c r="X36" i="32"/>
  <c r="AU36" i="32" s="1"/>
  <c r="Y36" i="32"/>
  <c r="AV36" i="32" s="1"/>
  <c r="Z36" i="32"/>
  <c r="AW36" i="32" s="1"/>
  <c r="AA36" i="32"/>
  <c r="AX36" i="32" s="1"/>
  <c r="AB36" i="32"/>
  <c r="AY36" i="32" s="1"/>
  <c r="AC36" i="32"/>
  <c r="AZ36" i="32" s="1"/>
  <c r="M37" i="32"/>
  <c r="AJ37" i="32" s="1"/>
  <c r="N37" i="32"/>
  <c r="AK37" i="32" s="1"/>
  <c r="O37" i="32"/>
  <c r="AL37" i="32" s="1"/>
  <c r="P37" i="32"/>
  <c r="AM37" i="32" s="1"/>
  <c r="Q37" i="32"/>
  <c r="AN37" i="32" s="1"/>
  <c r="R37" i="32"/>
  <c r="AO37" i="32" s="1"/>
  <c r="S37" i="32"/>
  <c r="AP37" i="32" s="1"/>
  <c r="T37" i="32"/>
  <c r="AQ37" i="32" s="1"/>
  <c r="U37" i="32"/>
  <c r="AR37" i="32" s="1"/>
  <c r="V37" i="32"/>
  <c r="AS37" i="32" s="1"/>
  <c r="W37" i="32"/>
  <c r="AT37" i="32" s="1"/>
  <c r="X37" i="32"/>
  <c r="AU37" i="32" s="1"/>
  <c r="Y37" i="32"/>
  <c r="AV37" i="32" s="1"/>
  <c r="Z37" i="32"/>
  <c r="AW37" i="32" s="1"/>
  <c r="AA37" i="32"/>
  <c r="AX37" i="32" s="1"/>
  <c r="AB37" i="32"/>
  <c r="AY37" i="32" s="1"/>
  <c r="AC37" i="32"/>
  <c r="AZ37" i="32" s="1"/>
  <c r="M38" i="32"/>
  <c r="AJ38" i="32" s="1"/>
  <c r="N38" i="32"/>
  <c r="AK38" i="32" s="1"/>
  <c r="O38" i="32"/>
  <c r="AL38" i="32" s="1"/>
  <c r="P38" i="32"/>
  <c r="AM38" i="32" s="1"/>
  <c r="Q38" i="32"/>
  <c r="AN38" i="32" s="1"/>
  <c r="R38" i="32"/>
  <c r="AO38" i="32" s="1"/>
  <c r="S38" i="32"/>
  <c r="AP38" i="32" s="1"/>
  <c r="T38" i="32"/>
  <c r="AQ38" i="32" s="1"/>
  <c r="U38" i="32"/>
  <c r="AR38" i="32" s="1"/>
  <c r="V38" i="32"/>
  <c r="AS38" i="32" s="1"/>
  <c r="W38" i="32"/>
  <c r="AT38" i="32" s="1"/>
  <c r="X38" i="32"/>
  <c r="AU38" i="32" s="1"/>
  <c r="Y38" i="32"/>
  <c r="AV38" i="32" s="1"/>
  <c r="Z38" i="32"/>
  <c r="AW38" i="32" s="1"/>
  <c r="AA38" i="32"/>
  <c r="AX38" i="32" s="1"/>
  <c r="AB38" i="32"/>
  <c r="AY38" i="32" s="1"/>
  <c r="AC38" i="32"/>
  <c r="AZ38" i="32" s="1"/>
  <c r="M39" i="32"/>
  <c r="AJ39" i="32" s="1"/>
  <c r="N39" i="32"/>
  <c r="AK39" i="32" s="1"/>
  <c r="O39" i="32"/>
  <c r="AL39" i="32" s="1"/>
  <c r="P39" i="32"/>
  <c r="AM39" i="32" s="1"/>
  <c r="Q39" i="32"/>
  <c r="AN39" i="32" s="1"/>
  <c r="R39" i="32"/>
  <c r="AO39" i="32" s="1"/>
  <c r="S39" i="32"/>
  <c r="AP39" i="32" s="1"/>
  <c r="T39" i="32"/>
  <c r="AQ39" i="32" s="1"/>
  <c r="U39" i="32"/>
  <c r="AR39" i="32" s="1"/>
  <c r="V39" i="32"/>
  <c r="AS39" i="32" s="1"/>
  <c r="W39" i="32"/>
  <c r="AT39" i="32" s="1"/>
  <c r="X39" i="32"/>
  <c r="AU39" i="32" s="1"/>
  <c r="Y39" i="32"/>
  <c r="AV39" i="32" s="1"/>
  <c r="Z39" i="32"/>
  <c r="AW39" i="32" s="1"/>
  <c r="AA39" i="32"/>
  <c r="AX39" i="32" s="1"/>
  <c r="AB39" i="32"/>
  <c r="AY39" i="32" s="1"/>
  <c r="AC39" i="32"/>
  <c r="AZ39" i="32" s="1"/>
  <c r="M40" i="32"/>
  <c r="AJ40" i="32" s="1"/>
  <c r="N40" i="32"/>
  <c r="AK40" i="32" s="1"/>
  <c r="O40" i="32"/>
  <c r="AL40" i="32" s="1"/>
  <c r="P40" i="32"/>
  <c r="AM40" i="32" s="1"/>
  <c r="Q40" i="32"/>
  <c r="AN40" i="32" s="1"/>
  <c r="R40" i="32"/>
  <c r="AO40" i="32" s="1"/>
  <c r="S40" i="32"/>
  <c r="AP40" i="32" s="1"/>
  <c r="T40" i="32"/>
  <c r="AQ40" i="32" s="1"/>
  <c r="U40" i="32"/>
  <c r="AR40" i="32" s="1"/>
  <c r="V40" i="32"/>
  <c r="AS40" i="32" s="1"/>
  <c r="W40" i="32"/>
  <c r="AT40" i="32" s="1"/>
  <c r="X40" i="32"/>
  <c r="AU40" i="32" s="1"/>
  <c r="Y40" i="32"/>
  <c r="AV40" i="32" s="1"/>
  <c r="Z40" i="32"/>
  <c r="AW40" i="32" s="1"/>
  <c r="AA40" i="32"/>
  <c r="AX40" i="32" s="1"/>
  <c r="AB40" i="32"/>
  <c r="AY40" i="32" s="1"/>
  <c r="AC40" i="32"/>
  <c r="AZ40" i="32" s="1"/>
  <c r="M41" i="32"/>
  <c r="AJ41" i="32" s="1"/>
  <c r="N41" i="32"/>
  <c r="AK41" i="32" s="1"/>
  <c r="O41" i="32"/>
  <c r="AL41" i="32" s="1"/>
  <c r="P41" i="32"/>
  <c r="AM41" i="32" s="1"/>
  <c r="Q41" i="32"/>
  <c r="AN41" i="32" s="1"/>
  <c r="R41" i="32"/>
  <c r="AO41" i="32" s="1"/>
  <c r="S41" i="32"/>
  <c r="AP41" i="32" s="1"/>
  <c r="T41" i="32"/>
  <c r="AQ41" i="32" s="1"/>
  <c r="U41" i="32"/>
  <c r="AR41" i="32" s="1"/>
  <c r="V41" i="32"/>
  <c r="AS41" i="32" s="1"/>
  <c r="W41" i="32"/>
  <c r="AT41" i="32" s="1"/>
  <c r="X41" i="32"/>
  <c r="AU41" i="32" s="1"/>
  <c r="Y41" i="32"/>
  <c r="AV41" i="32" s="1"/>
  <c r="Z41" i="32"/>
  <c r="AW41" i="32" s="1"/>
  <c r="AA41" i="32"/>
  <c r="AX41" i="32" s="1"/>
  <c r="AB41" i="32"/>
  <c r="AY41" i="32" s="1"/>
  <c r="AC41" i="32"/>
  <c r="AZ41" i="32" s="1"/>
  <c r="M42" i="32"/>
  <c r="AJ42" i="32" s="1"/>
  <c r="N42" i="32"/>
  <c r="AK42" i="32" s="1"/>
  <c r="O42" i="32"/>
  <c r="AL42" i="32" s="1"/>
  <c r="P42" i="32"/>
  <c r="AM42" i="32" s="1"/>
  <c r="Q42" i="32"/>
  <c r="AN42" i="32" s="1"/>
  <c r="R42" i="32"/>
  <c r="AO42" i="32" s="1"/>
  <c r="S42" i="32"/>
  <c r="AP42" i="32" s="1"/>
  <c r="T42" i="32"/>
  <c r="AQ42" i="32" s="1"/>
  <c r="U42" i="32"/>
  <c r="AR42" i="32" s="1"/>
  <c r="V42" i="32"/>
  <c r="AS42" i="32" s="1"/>
  <c r="W42" i="32"/>
  <c r="AT42" i="32" s="1"/>
  <c r="X42" i="32"/>
  <c r="AU42" i="32" s="1"/>
  <c r="Y42" i="32"/>
  <c r="AV42" i="32" s="1"/>
  <c r="Z42" i="32"/>
  <c r="AW42" i="32" s="1"/>
  <c r="AA42" i="32"/>
  <c r="AX42" i="32" s="1"/>
  <c r="AB42" i="32"/>
  <c r="AY42" i="32" s="1"/>
  <c r="AC42" i="32"/>
  <c r="AZ42" i="32" s="1"/>
  <c r="M43" i="32"/>
  <c r="AJ43" i="32" s="1"/>
  <c r="N43" i="32"/>
  <c r="AK43" i="32" s="1"/>
  <c r="O43" i="32"/>
  <c r="AL43" i="32" s="1"/>
  <c r="P43" i="32"/>
  <c r="AM43" i="32" s="1"/>
  <c r="Q43" i="32"/>
  <c r="AN43" i="32" s="1"/>
  <c r="R43" i="32"/>
  <c r="AO43" i="32" s="1"/>
  <c r="S43" i="32"/>
  <c r="AP43" i="32" s="1"/>
  <c r="T43" i="32"/>
  <c r="AQ43" i="32" s="1"/>
  <c r="U43" i="32"/>
  <c r="AR43" i="32" s="1"/>
  <c r="V43" i="32"/>
  <c r="AS43" i="32" s="1"/>
  <c r="W43" i="32"/>
  <c r="AT43" i="32" s="1"/>
  <c r="X43" i="32"/>
  <c r="AU43" i="32" s="1"/>
  <c r="Y43" i="32"/>
  <c r="AV43" i="32" s="1"/>
  <c r="Z43" i="32"/>
  <c r="AW43" i="32" s="1"/>
  <c r="AA43" i="32"/>
  <c r="AX43" i="32" s="1"/>
  <c r="AB43" i="32"/>
  <c r="AY43" i="32" s="1"/>
  <c r="AC43" i="32"/>
  <c r="AZ43" i="32" s="1"/>
  <c r="M44" i="32"/>
  <c r="AJ44" i="32" s="1"/>
  <c r="N44" i="32"/>
  <c r="AK44" i="32" s="1"/>
  <c r="O44" i="32"/>
  <c r="AL44" i="32" s="1"/>
  <c r="P44" i="32"/>
  <c r="AM44" i="32" s="1"/>
  <c r="Q44" i="32"/>
  <c r="AN44" i="32" s="1"/>
  <c r="R44" i="32"/>
  <c r="AO44" i="32" s="1"/>
  <c r="S44" i="32"/>
  <c r="AP44" i="32" s="1"/>
  <c r="T44" i="32"/>
  <c r="AQ44" i="32" s="1"/>
  <c r="U44" i="32"/>
  <c r="AR44" i="32" s="1"/>
  <c r="V44" i="32"/>
  <c r="AS44" i="32" s="1"/>
  <c r="W44" i="32"/>
  <c r="AT44" i="32" s="1"/>
  <c r="X44" i="32"/>
  <c r="AU44" i="32" s="1"/>
  <c r="Y44" i="32"/>
  <c r="AV44" i="32" s="1"/>
  <c r="Z44" i="32"/>
  <c r="AW44" i="32" s="1"/>
  <c r="AA44" i="32"/>
  <c r="AX44" i="32" s="1"/>
  <c r="AB44" i="32"/>
  <c r="AY44" i="32" s="1"/>
  <c r="AC44" i="32"/>
  <c r="AZ44" i="32" s="1"/>
  <c r="M45" i="32"/>
  <c r="AJ45" i="32" s="1"/>
  <c r="N45" i="32"/>
  <c r="AK45" i="32" s="1"/>
  <c r="O45" i="32"/>
  <c r="AL45" i="32" s="1"/>
  <c r="P45" i="32"/>
  <c r="AM45" i="32" s="1"/>
  <c r="Q45" i="32"/>
  <c r="AN45" i="32" s="1"/>
  <c r="R45" i="32"/>
  <c r="AO45" i="32" s="1"/>
  <c r="S45" i="32"/>
  <c r="AP45" i="32" s="1"/>
  <c r="T45" i="32"/>
  <c r="AQ45" i="32" s="1"/>
  <c r="U45" i="32"/>
  <c r="AR45" i="32" s="1"/>
  <c r="V45" i="32"/>
  <c r="AS45" i="32" s="1"/>
  <c r="W45" i="32"/>
  <c r="AT45" i="32" s="1"/>
  <c r="X45" i="32"/>
  <c r="AU45" i="32" s="1"/>
  <c r="Y45" i="32"/>
  <c r="AV45" i="32" s="1"/>
  <c r="Z45" i="32"/>
  <c r="AW45" i="32" s="1"/>
  <c r="AA45" i="32"/>
  <c r="AX45" i="32" s="1"/>
  <c r="AB45" i="32"/>
  <c r="AY45" i="32" s="1"/>
  <c r="AC45" i="32"/>
  <c r="AZ45" i="32" s="1"/>
  <c r="M46" i="32"/>
  <c r="AJ46" i="32" s="1"/>
  <c r="N46" i="32"/>
  <c r="AK46" i="32" s="1"/>
  <c r="O46" i="32"/>
  <c r="AL46" i="32" s="1"/>
  <c r="P46" i="32"/>
  <c r="AM46" i="32" s="1"/>
  <c r="Q46" i="32"/>
  <c r="AN46" i="32" s="1"/>
  <c r="R46" i="32"/>
  <c r="AO46" i="32" s="1"/>
  <c r="S46" i="32"/>
  <c r="AP46" i="32" s="1"/>
  <c r="T46" i="32"/>
  <c r="AQ46" i="32" s="1"/>
  <c r="U46" i="32"/>
  <c r="AR46" i="32" s="1"/>
  <c r="V46" i="32"/>
  <c r="AS46" i="32" s="1"/>
  <c r="W46" i="32"/>
  <c r="AT46" i="32" s="1"/>
  <c r="X46" i="32"/>
  <c r="AU46" i="32" s="1"/>
  <c r="Y46" i="32"/>
  <c r="AV46" i="32" s="1"/>
  <c r="Z46" i="32"/>
  <c r="AW46" i="32" s="1"/>
  <c r="AA46" i="32"/>
  <c r="AX46" i="32" s="1"/>
  <c r="AB46" i="32"/>
  <c r="AY46" i="32" s="1"/>
  <c r="AC46" i="32"/>
  <c r="AZ46" i="32" s="1"/>
  <c r="M47" i="32"/>
  <c r="AJ47" i="32" s="1"/>
  <c r="N47" i="32"/>
  <c r="AK47" i="32" s="1"/>
  <c r="O47" i="32"/>
  <c r="AL47" i="32" s="1"/>
  <c r="P47" i="32"/>
  <c r="AM47" i="32" s="1"/>
  <c r="Q47" i="32"/>
  <c r="AN47" i="32" s="1"/>
  <c r="R47" i="32"/>
  <c r="AO47" i="32" s="1"/>
  <c r="S47" i="32"/>
  <c r="AP47" i="32" s="1"/>
  <c r="T47" i="32"/>
  <c r="AQ47" i="32" s="1"/>
  <c r="U47" i="32"/>
  <c r="AR47" i="32" s="1"/>
  <c r="V47" i="32"/>
  <c r="AS47" i="32" s="1"/>
  <c r="W47" i="32"/>
  <c r="AT47" i="32" s="1"/>
  <c r="X47" i="32"/>
  <c r="AU47" i="32" s="1"/>
  <c r="Y47" i="32"/>
  <c r="AV47" i="32" s="1"/>
  <c r="Z47" i="32"/>
  <c r="AW47" i="32" s="1"/>
  <c r="AA47" i="32"/>
  <c r="AX47" i="32" s="1"/>
  <c r="AB47" i="32"/>
  <c r="AY47" i="32" s="1"/>
  <c r="AC47" i="32"/>
  <c r="AZ47" i="32" s="1"/>
  <c r="M48" i="32"/>
  <c r="AJ48" i="32" s="1"/>
  <c r="N48" i="32"/>
  <c r="AK48" i="32" s="1"/>
  <c r="O48" i="32"/>
  <c r="AL48" i="32" s="1"/>
  <c r="P48" i="32"/>
  <c r="AM48" i="32" s="1"/>
  <c r="Q48" i="32"/>
  <c r="AN48" i="32" s="1"/>
  <c r="R48" i="32"/>
  <c r="AO48" i="32" s="1"/>
  <c r="S48" i="32"/>
  <c r="AP48" i="32" s="1"/>
  <c r="T48" i="32"/>
  <c r="AQ48" i="32" s="1"/>
  <c r="U48" i="32"/>
  <c r="AR48" i="32" s="1"/>
  <c r="V48" i="32"/>
  <c r="AS48" i="32" s="1"/>
  <c r="W48" i="32"/>
  <c r="AT48" i="32" s="1"/>
  <c r="X48" i="32"/>
  <c r="AU48" i="32" s="1"/>
  <c r="Y48" i="32"/>
  <c r="AV48" i="32" s="1"/>
  <c r="Z48" i="32"/>
  <c r="AW48" i="32" s="1"/>
  <c r="AA48" i="32"/>
  <c r="AX48" i="32" s="1"/>
  <c r="AB48" i="32"/>
  <c r="AY48" i="32" s="1"/>
  <c r="AC48" i="32"/>
  <c r="AZ48" i="32" s="1"/>
  <c r="M49" i="32"/>
  <c r="AJ49" i="32" s="1"/>
  <c r="N49" i="32"/>
  <c r="AK49" i="32" s="1"/>
  <c r="O49" i="32"/>
  <c r="AL49" i="32" s="1"/>
  <c r="P49" i="32"/>
  <c r="AM49" i="32" s="1"/>
  <c r="Q49" i="32"/>
  <c r="AN49" i="32" s="1"/>
  <c r="R49" i="32"/>
  <c r="AO49" i="32" s="1"/>
  <c r="S49" i="32"/>
  <c r="AP49" i="32" s="1"/>
  <c r="T49" i="32"/>
  <c r="AQ49" i="32" s="1"/>
  <c r="U49" i="32"/>
  <c r="AR49" i="32" s="1"/>
  <c r="V49" i="32"/>
  <c r="AS49" i="32" s="1"/>
  <c r="W49" i="32"/>
  <c r="AT49" i="32" s="1"/>
  <c r="X49" i="32"/>
  <c r="AU49" i="32" s="1"/>
  <c r="Y49" i="32"/>
  <c r="AV49" i="32" s="1"/>
  <c r="Z49" i="32"/>
  <c r="AW49" i="32" s="1"/>
  <c r="AA49" i="32"/>
  <c r="AX49" i="32" s="1"/>
  <c r="AB49" i="32"/>
  <c r="AY49" i="32" s="1"/>
  <c r="AC49" i="32"/>
  <c r="AZ49" i="32" s="1"/>
  <c r="M50" i="32"/>
  <c r="AJ50" i="32" s="1"/>
  <c r="N50" i="32"/>
  <c r="AK50" i="32" s="1"/>
  <c r="O50" i="32"/>
  <c r="AL50" i="32" s="1"/>
  <c r="P50" i="32"/>
  <c r="AM50" i="32" s="1"/>
  <c r="Q50" i="32"/>
  <c r="AN50" i="32" s="1"/>
  <c r="R50" i="32"/>
  <c r="AO50" i="32" s="1"/>
  <c r="S50" i="32"/>
  <c r="AP50" i="32" s="1"/>
  <c r="T50" i="32"/>
  <c r="AQ50" i="32" s="1"/>
  <c r="U50" i="32"/>
  <c r="AR50" i="32" s="1"/>
  <c r="V50" i="32"/>
  <c r="AS50" i="32" s="1"/>
  <c r="W50" i="32"/>
  <c r="AT50" i="32" s="1"/>
  <c r="X50" i="32"/>
  <c r="AU50" i="32" s="1"/>
  <c r="Y50" i="32"/>
  <c r="AV50" i="32" s="1"/>
  <c r="Z50" i="32"/>
  <c r="AW50" i="32" s="1"/>
  <c r="AA50" i="32"/>
  <c r="AX50" i="32" s="1"/>
  <c r="AB50" i="32"/>
  <c r="AY50" i="32" s="1"/>
  <c r="AC50" i="32"/>
  <c r="AZ50" i="32" s="1"/>
  <c r="M51" i="32"/>
  <c r="AJ51" i="32" s="1"/>
  <c r="N51" i="32"/>
  <c r="AK51" i="32" s="1"/>
  <c r="O51" i="32"/>
  <c r="AL51" i="32" s="1"/>
  <c r="P51" i="32"/>
  <c r="AM51" i="32" s="1"/>
  <c r="Q51" i="32"/>
  <c r="AN51" i="32" s="1"/>
  <c r="R51" i="32"/>
  <c r="AO51" i="32" s="1"/>
  <c r="S51" i="32"/>
  <c r="AP51" i="32" s="1"/>
  <c r="T51" i="32"/>
  <c r="AQ51" i="32" s="1"/>
  <c r="U51" i="32"/>
  <c r="AR51" i="32" s="1"/>
  <c r="V51" i="32"/>
  <c r="AS51" i="32" s="1"/>
  <c r="W51" i="32"/>
  <c r="AT51" i="32" s="1"/>
  <c r="X51" i="32"/>
  <c r="AU51" i="32" s="1"/>
  <c r="Y51" i="32"/>
  <c r="AV51" i="32" s="1"/>
  <c r="Z51" i="32"/>
  <c r="AW51" i="32" s="1"/>
  <c r="AA51" i="32"/>
  <c r="AX51" i="32" s="1"/>
  <c r="AB51" i="32"/>
  <c r="AY51" i="32" s="1"/>
  <c r="AC51" i="32"/>
  <c r="AZ51" i="32" s="1"/>
  <c r="M52" i="32"/>
  <c r="AJ52" i="32" s="1"/>
  <c r="N52" i="32"/>
  <c r="AK52" i="32" s="1"/>
  <c r="O52" i="32"/>
  <c r="AL52" i="32" s="1"/>
  <c r="P52" i="32"/>
  <c r="AM52" i="32" s="1"/>
  <c r="Q52" i="32"/>
  <c r="AN52" i="32" s="1"/>
  <c r="R52" i="32"/>
  <c r="AO52" i="32" s="1"/>
  <c r="S52" i="32"/>
  <c r="AP52" i="32" s="1"/>
  <c r="T52" i="32"/>
  <c r="AQ52" i="32" s="1"/>
  <c r="U52" i="32"/>
  <c r="AR52" i="32" s="1"/>
  <c r="V52" i="32"/>
  <c r="AS52" i="32" s="1"/>
  <c r="W52" i="32"/>
  <c r="AT52" i="32" s="1"/>
  <c r="X52" i="32"/>
  <c r="AU52" i="32" s="1"/>
  <c r="Y52" i="32"/>
  <c r="AV52" i="32" s="1"/>
  <c r="Z52" i="32"/>
  <c r="AW52" i="32" s="1"/>
  <c r="AA52" i="32"/>
  <c r="AX52" i="32" s="1"/>
  <c r="AB52" i="32"/>
  <c r="AY52" i="32" s="1"/>
  <c r="AC52" i="32"/>
  <c r="AZ52" i="32" s="1"/>
  <c r="M53" i="32"/>
  <c r="AJ53" i="32" s="1"/>
  <c r="N53" i="32"/>
  <c r="AK53" i="32" s="1"/>
  <c r="O53" i="32"/>
  <c r="AL53" i="32" s="1"/>
  <c r="P53" i="32"/>
  <c r="AM53" i="32" s="1"/>
  <c r="Q53" i="32"/>
  <c r="AN53" i="32" s="1"/>
  <c r="R53" i="32"/>
  <c r="AO53" i="32" s="1"/>
  <c r="S53" i="32"/>
  <c r="AP53" i="32" s="1"/>
  <c r="T53" i="32"/>
  <c r="AQ53" i="32" s="1"/>
  <c r="U53" i="32"/>
  <c r="AR53" i="32" s="1"/>
  <c r="V53" i="32"/>
  <c r="AS53" i="32" s="1"/>
  <c r="W53" i="32"/>
  <c r="AT53" i="32" s="1"/>
  <c r="X53" i="32"/>
  <c r="AU53" i="32" s="1"/>
  <c r="Y53" i="32"/>
  <c r="AV53" i="32" s="1"/>
  <c r="Z53" i="32"/>
  <c r="AW53" i="32" s="1"/>
  <c r="AA53" i="32"/>
  <c r="AX53" i="32" s="1"/>
  <c r="AB53" i="32"/>
  <c r="AY53" i="32" s="1"/>
  <c r="AC53" i="32"/>
  <c r="AZ53" i="32" s="1"/>
  <c r="M54" i="32"/>
  <c r="AJ54" i="32" s="1"/>
  <c r="N54" i="32"/>
  <c r="AK54" i="32" s="1"/>
  <c r="O54" i="32"/>
  <c r="AL54" i="32" s="1"/>
  <c r="P54" i="32"/>
  <c r="AM54" i="32" s="1"/>
  <c r="Q54" i="32"/>
  <c r="AN54" i="32" s="1"/>
  <c r="R54" i="32"/>
  <c r="AO54" i="32" s="1"/>
  <c r="S54" i="32"/>
  <c r="AP54" i="32" s="1"/>
  <c r="T54" i="32"/>
  <c r="AQ54" i="32" s="1"/>
  <c r="U54" i="32"/>
  <c r="AR54" i="32" s="1"/>
  <c r="V54" i="32"/>
  <c r="AS54" i="32" s="1"/>
  <c r="W54" i="32"/>
  <c r="AT54" i="32" s="1"/>
  <c r="X54" i="32"/>
  <c r="AU54" i="32" s="1"/>
  <c r="Y54" i="32"/>
  <c r="AV54" i="32" s="1"/>
  <c r="Z54" i="32"/>
  <c r="AW54" i="32" s="1"/>
  <c r="AA54" i="32"/>
  <c r="AX54" i="32" s="1"/>
  <c r="AB54" i="32"/>
  <c r="AY54" i="32" s="1"/>
  <c r="AC54" i="32"/>
  <c r="AZ54" i="32" s="1"/>
  <c r="M55" i="32"/>
  <c r="AJ55" i="32" s="1"/>
  <c r="N55" i="32"/>
  <c r="AK55" i="32" s="1"/>
  <c r="O55" i="32"/>
  <c r="AL55" i="32" s="1"/>
  <c r="P55" i="32"/>
  <c r="AM55" i="32" s="1"/>
  <c r="Q55" i="32"/>
  <c r="AN55" i="32" s="1"/>
  <c r="R55" i="32"/>
  <c r="AO55" i="32" s="1"/>
  <c r="S55" i="32"/>
  <c r="AP55" i="32" s="1"/>
  <c r="T55" i="32"/>
  <c r="AQ55" i="32" s="1"/>
  <c r="U55" i="32"/>
  <c r="AR55" i="32" s="1"/>
  <c r="V55" i="32"/>
  <c r="AS55" i="32" s="1"/>
  <c r="W55" i="32"/>
  <c r="AT55" i="32" s="1"/>
  <c r="X55" i="32"/>
  <c r="AU55" i="32" s="1"/>
  <c r="Y55" i="32"/>
  <c r="AV55" i="32" s="1"/>
  <c r="Z55" i="32"/>
  <c r="AW55" i="32" s="1"/>
  <c r="AA55" i="32"/>
  <c r="AX55" i="32" s="1"/>
  <c r="AB55" i="32"/>
  <c r="AY55" i="32" s="1"/>
  <c r="AC55" i="32"/>
  <c r="AZ55" i="32" s="1"/>
  <c r="M56" i="32"/>
  <c r="AJ56" i="32" s="1"/>
  <c r="N56" i="32"/>
  <c r="AK56" i="32" s="1"/>
  <c r="O56" i="32"/>
  <c r="AL56" i="32" s="1"/>
  <c r="P56" i="32"/>
  <c r="AM56" i="32" s="1"/>
  <c r="Q56" i="32"/>
  <c r="AN56" i="32" s="1"/>
  <c r="R56" i="32"/>
  <c r="AO56" i="32" s="1"/>
  <c r="S56" i="32"/>
  <c r="AP56" i="32" s="1"/>
  <c r="T56" i="32"/>
  <c r="AQ56" i="32" s="1"/>
  <c r="U56" i="32"/>
  <c r="AR56" i="32" s="1"/>
  <c r="V56" i="32"/>
  <c r="AS56" i="32" s="1"/>
  <c r="W56" i="32"/>
  <c r="AT56" i="32" s="1"/>
  <c r="X56" i="32"/>
  <c r="AU56" i="32" s="1"/>
  <c r="Y56" i="32"/>
  <c r="AV56" i="32" s="1"/>
  <c r="Z56" i="32"/>
  <c r="AW56" i="32" s="1"/>
  <c r="AA56" i="32"/>
  <c r="AX56" i="32" s="1"/>
  <c r="AB56" i="32"/>
  <c r="AY56" i="32" s="1"/>
  <c r="AC56" i="32"/>
  <c r="AZ56" i="32" s="1"/>
  <c r="M57" i="32"/>
  <c r="AJ57" i="32" s="1"/>
  <c r="N57" i="32"/>
  <c r="AK57" i="32" s="1"/>
  <c r="O57" i="32"/>
  <c r="AL57" i="32" s="1"/>
  <c r="P57" i="32"/>
  <c r="AM57" i="32" s="1"/>
  <c r="Q57" i="32"/>
  <c r="AN57" i="32" s="1"/>
  <c r="R57" i="32"/>
  <c r="AO57" i="32" s="1"/>
  <c r="S57" i="32"/>
  <c r="AP57" i="32" s="1"/>
  <c r="T57" i="32"/>
  <c r="AQ57" i="32" s="1"/>
  <c r="U57" i="32"/>
  <c r="AR57" i="32" s="1"/>
  <c r="V57" i="32"/>
  <c r="AS57" i="32" s="1"/>
  <c r="W57" i="32"/>
  <c r="AT57" i="32" s="1"/>
  <c r="X57" i="32"/>
  <c r="AU57" i="32" s="1"/>
  <c r="Y57" i="32"/>
  <c r="AV57" i="32" s="1"/>
  <c r="Z57" i="32"/>
  <c r="AW57" i="32" s="1"/>
  <c r="AA57" i="32"/>
  <c r="AX57" i="32" s="1"/>
  <c r="AB57" i="32"/>
  <c r="AY57" i="32" s="1"/>
  <c r="AC57" i="32"/>
  <c r="AZ57" i="32" s="1"/>
  <c r="M58" i="32"/>
  <c r="AJ58" i="32" s="1"/>
  <c r="N58" i="32"/>
  <c r="AK58" i="32" s="1"/>
  <c r="O58" i="32"/>
  <c r="AL58" i="32" s="1"/>
  <c r="P58" i="32"/>
  <c r="AM58" i="32" s="1"/>
  <c r="Q58" i="32"/>
  <c r="AN58" i="32" s="1"/>
  <c r="R58" i="32"/>
  <c r="AO58" i="32" s="1"/>
  <c r="S58" i="32"/>
  <c r="AP58" i="32" s="1"/>
  <c r="T58" i="32"/>
  <c r="AQ58" i="32" s="1"/>
  <c r="U58" i="32"/>
  <c r="AR58" i="32" s="1"/>
  <c r="V58" i="32"/>
  <c r="AS58" i="32" s="1"/>
  <c r="W58" i="32"/>
  <c r="AT58" i="32" s="1"/>
  <c r="X58" i="32"/>
  <c r="AU58" i="32" s="1"/>
  <c r="Y58" i="32"/>
  <c r="AV58" i="32" s="1"/>
  <c r="Z58" i="32"/>
  <c r="AW58" i="32" s="1"/>
  <c r="AA58" i="32"/>
  <c r="AX58" i="32" s="1"/>
  <c r="AB58" i="32"/>
  <c r="AY58" i="32" s="1"/>
  <c r="AC58" i="32"/>
  <c r="AZ58" i="32" s="1"/>
  <c r="M59" i="32"/>
  <c r="AJ59" i="32" s="1"/>
  <c r="N59" i="32"/>
  <c r="AK59" i="32" s="1"/>
  <c r="O59" i="32"/>
  <c r="AL59" i="32" s="1"/>
  <c r="P59" i="32"/>
  <c r="AM59" i="32" s="1"/>
  <c r="Q59" i="32"/>
  <c r="AN59" i="32" s="1"/>
  <c r="R59" i="32"/>
  <c r="AO59" i="32" s="1"/>
  <c r="S59" i="32"/>
  <c r="AP59" i="32" s="1"/>
  <c r="T59" i="32"/>
  <c r="AQ59" i="32" s="1"/>
  <c r="U59" i="32"/>
  <c r="AR59" i="32" s="1"/>
  <c r="V59" i="32"/>
  <c r="AS59" i="32" s="1"/>
  <c r="W59" i="32"/>
  <c r="AT59" i="32" s="1"/>
  <c r="X59" i="32"/>
  <c r="AU59" i="32" s="1"/>
  <c r="Y59" i="32"/>
  <c r="AV59" i="32" s="1"/>
  <c r="Z59" i="32"/>
  <c r="AW59" i="32" s="1"/>
  <c r="AA59" i="32"/>
  <c r="AX59" i="32" s="1"/>
  <c r="AB59" i="32"/>
  <c r="AY59" i="32" s="1"/>
  <c r="AC59" i="32"/>
  <c r="AZ59" i="32" s="1"/>
  <c r="M60" i="32"/>
  <c r="AJ60" i="32" s="1"/>
  <c r="N60" i="32"/>
  <c r="AK60" i="32" s="1"/>
  <c r="O60" i="32"/>
  <c r="AL60" i="32" s="1"/>
  <c r="P60" i="32"/>
  <c r="AM60" i="32" s="1"/>
  <c r="Q60" i="32"/>
  <c r="AN60" i="32" s="1"/>
  <c r="R60" i="32"/>
  <c r="AO60" i="32" s="1"/>
  <c r="S60" i="32"/>
  <c r="AP60" i="32" s="1"/>
  <c r="T60" i="32"/>
  <c r="AQ60" i="32" s="1"/>
  <c r="U60" i="32"/>
  <c r="AR60" i="32" s="1"/>
  <c r="V60" i="32"/>
  <c r="AS60" i="32" s="1"/>
  <c r="W60" i="32"/>
  <c r="AT60" i="32" s="1"/>
  <c r="X60" i="32"/>
  <c r="AU60" i="32" s="1"/>
  <c r="Y60" i="32"/>
  <c r="AV60" i="32" s="1"/>
  <c r="Z60" i="32"/>
  <c r="AW60" i="32" s="1"/>
  <c r="AA60" i="32"/>
  <c r="AX60" i="32" s="1"/>
  <c r="AB60" i="32"/>
  <c r="AY60" i="32" s="1"/>
  <c r="AC60" i="32"/>
  <c r="AZ60" i="32" s="1"/>
  <c r="M61" i="32"/>
  <c r="AJ61" i="32" s="1"/>
  <c r="N61" i="32"/>
  <c r="AK61" i="32" s="1"/>
  <c r="O61" i="32"/>
  <c r="AL61" i="32" s="1"/>
  <c r="P61" i="32"/>
  <c r="AM61" i="32" s="1"/>
  <c r="Q61" i="32"/>
  <c r="AN61" i="32" s="1"/>
  <c r="R61" i="32"/>
  <c r="AO61" i="32" s="1"/>
  <c r="S61" i="32"/>
  <c r="AP61" i="32" s="1"/>
  <c r="T61" i="32"/>
  <c r="AQ61" i="32" s="1"/>
  <c r="U61" i="32"/>
  <c r="AR61" i="32" s="1"/>
  <c r="V61" i="32"/>
  <c r="AS61" i="32" s="1"/>
  <c r="W61" i="32"/>
  <c r="AT61" i="32" s="1"/>
  <c r="X61" i="32"/>
  <c r="AU61" i="32" s="1"/>
  <c r="Y61" i="32"/>
  <c r="AV61" i="32" s="1"/>
  <c r="Z61" i="32"/>
  <c r="AW61" i="32" s="1"/>
  <c r="AA61" i="32"/>
  <c r="AX61" i="32" s="1"/>
  <c r="AB61" i="32"/>
  <c r="AY61" i="32" s="1"/>
  <c r="AC61" i="32"/>
  <c r="AZ61" i="32" s="1"/>
  <c r="M62" i="32"/>
  <c r="AJ62" i="32" s="1"/>
  <c r="N62" i="32"/>
  <c r="AK62" i="32" s="1"/>
  <c r="O62" i="32"/>
  <c r="AL62" i="32" s="1"/>
  <c r="P62" i="32"/>
  <c r="AM62" i="32" s="1"/>
  <c r="Q62" i="32"/>
  <c r="AN62" i="32" s="1"/>
  <c r="R62" i="32"/>
  <c r="AO62" i="32" s="1"/>
  <c r="S62" i="32"/>
  <c r="AP62" i="32" s="1"/>
  <c r="T62" i="32"/>
  <c r="AQ62" i="32" s="1"/>
  <c r="U62" i="32"/>
  <c r="AR62" i="32" s="1"/>
  <c r="V62" i="32"/>
  <c r="AS62" i="32" s="1"/>
  <c r="W62" i="32"/>
  <c r="AT62" i="32" s="1"/>
  <c r="X62" i="32"/>
  <c r="AU62" i="32" s="1"/>
  <c r="Y62" i="32"/>
  <c r="AV62" i="32" s="1"/>
  <c r="Z62" i="32"/>
  <c r="AW62" i="32" s="1"/>
  <c r="AA62" i="32"/>
  <c r="AX62" i="32" s="1"/>
  <c r="AB62" i="32"/>
  <c r="AY62" i="32" s="1"/>
  <c r="AC62" i="32"/>
  <c r="AZ62" i="32" s="1"/>
  <c r="M63" i="32"/>
  <c r="AJ63" i="32" s="1"/>
  <c r="N63" i="32"/>
  <c r="AK63" i="32" s="1"/>
  <c r="O63" i="32"/>
  <c r="AL63" i="32" s="1"/>
  <c r="P63" i="32"/>
  <c r="AM63" i="32" s="1"/>
  <c r="Q63" i="32"/>
  <c r="AN63" i="32" s="1"/>
  <c r="R63" i="32"/>
  <c r="AO63" i="32" s="1"/>
  <c r="S63" i="32"/>
  <c r="AP63" i="32" s="1"/>
  <c r="T63" i="32"/>
  <c r="AQ63" i="32" s="1"/>
  <c r="U63" i="32"/>
  <c r="AR63" i="32" s="1"/>
  <c r="V63" i="32"/>
  <c r="AS63" i="32" s="1"/>
  <c r="W63" i="32"/>
  <c r="AT63" i="32" s="1"/>
  <c r="X63" i="32"/>
  <c r="AU63" i="32" s="1"/>
  <c r="Y63" i="32"/>
  <c r="AV63" i="32" s="1"/>
  <c r="Z63" i="32"/>
  <c r="AW63" i="32" s="1"/>
  <c r="AA63" i="32"/>
  <c r="AX63" i="32" s="1"/>
  <c r="AB63" i="32"/>
  <c r="AY63" i="32" s="1"/>
  <c r="AC63" i="32"/>
  <c r="AZ63" i="32" s="1"/>
  <c r="M64" i="32"/>
  <c r="AJ64" i="32" s="1"/>
  <c r="N64" i="32"/>
  <c r="AK64" i="32" s="1"/>
  <c r="O64" i="32"/>
  <c r="AL64" i="32" s="1"/>
  <c r="P64" i="32"/>
  <c r="AM64" i="32" s="1"/>
  <c r="Q64" i="32"/>
  <c r="AN64" i="32" s="1"/>
  <c r="R64" i="32"/>
  <c r="AO64" i="32" s="1"/>
  <c r="S64" i="32"/>
  <c r="AP64" i="32" s="1"/>
  <c r="T64" i="32"/>
  <c r="AQ64" i="32" s="1"/>
  <c r="U64" i="32"/>
  <c r="AR64" i="32" s="1"/>
  <c r="V64" i="32"/>
  <c r="AS64" i="32" s="1"/>
  <c r="W64" i="32"/>
  <c r="AT64" i="32" s="1"/>
  <c r="X64" i="32"/>
  <c r="AU64" i="32" s="1"/>
  <c r="Y64" i="32"/>
  <c r="AV64" i="32" s="1"/>
  <c r="Z64" i="32"/>
  <c r="AW64" i="32" s="1"/>
  <c r="AA64" i="32"/>
  <c r="AX64" i="32" s="1"/>
  <c r="AB64" i="32"/>
  <c r="AY64" i="32" s="1"/>
  <c r="AC64" i="32"/>
  <c r="AZ64" i="32" s="1"/>
  <c r="M65" i="32"/>
  <c r="AJ65" i="32" s="1"/>
  <c r="N65" i="32"/>
  <c r="AK65" i="32" s="1"/>
  <c r="O65" i="32"/>
  <c r="AL65" i="32" s="1"/>
  <c r="P65" i="32"/>
  <c r="AM65" i="32" s="1"/>
  <c r="Q65" i="32"/>
  <c r="AN65" i="32" s="1"/>
  <c r="R65" i="32"/>
  <c r="AO65" i="32" s="1"/>
  <c r="S65" i="32"/>
  <c r="AP65" i="32" s="1"/>
  <c r="T65" i="32"/>
  <c r="AQ65" i="32" s="1"/>
  <c r="U65" i="32"/>
  <c r="AR65" i="32" s="1"/>
  <c r="V65" i="32"/>
  <c r="AS65" i="32" s="1"/>
  <c r="W65" i="32"/>
  <c r="AT65" i="32" s="1"/>
  <c r="X65" i="32"/>
  <c r="AU65" i="32" s="1"/>
  <c r="Y65" i="32"/>
  <c r="AV65" i="32" s="1"/>
  <c r="Z65" i="32"/>
  <c r="AW65" i="32" s="1"/>
  <c r="AA65" i="32"/>
  <c r="AX65" i="32" s="1"/>
  <c r="AB65" i="32"/>
  <c r="AY65" i="32" s="1"/>
  <c r="AC65" i="32"/>
  <c r="AZ65" i="32" s="1"/>
  <c r="M66" i="32"/>
  <c r="AJ66" i="32" s="1"/>
  <c r="N66" i="32"/>
  <c r="AK66" i="32" s="1"/>
  <c r="O66" i="32"/>
  <c r="AL66" i="32" s="1"/>
  <c r="P66" i="32"/>
  <c r="AM66" i="32" s="1"/>
  <c r="Q66" i="32"/>
  <c r="AN66" i="32" s="1"/>
  <c r="R66" i="32"/>
  <c r="AO66" i="32" s="1"/>
  <c r="S66" i="32"/>
  <c r="AP66" i="32" s="1"/>
  <c r="T66" i="32"/>
  <c r="AQ66" i="32" s="1"/>
  <c r="U66" i="32"/>
  <c r="AR66" i="32" s="1"/>
  <c r="V66" i="32"/>
  <c r="AS66" i="32" s="1"/>
  <c r="W66" i="32"/>
  <c r="AT66" i="32" s="1"/>
  <c r="X66" i="32"/>
  <c r="AU66" i="32" s="1"/>
  <c r="Y66" i="32"/>
  <c r="AV66" i="32" s="1"/>
  <c r="Z66" i="32"/>
  <c r="AW66" i="32" s="1"/>
  <c r="AA66" i="32"/>
  <c r="AX66" i="32" s="1"/>
  <c r="AB66" i="32"/>
  <c r="AY66" i="32" s="1"/>
  <c r="AC66" i="32"/>
  <c r="AZ66" i="32" s="1"/>
  <c r="M67" i="32"/>
  <c r="AJ67" i="32" s="1"/>
  <c r="N67" i="32"/>
  <c r="AK67" i="32" s="1"/>
  <c r="O67" i="32"/>
  <c r="AL67" i="32" s="1"/>
  <c r="P67" i="32"/>
  <c r="AM67" i="32" s="1"/>
  <c r="Q67" i="32"/>
  <c r="AN67" i="32" s="1"/>
  <c r="R67" i="32"/>
  <c r="AO67" i="32" s="1"/>
  <c r="S67" i="32"/>
  <c r="AP67" i="32" s="1"/>
  <c r="T67" i="32"/>
  <c r="AQ67" i="32" s="1"/>
  <c r="U67" i="32"/>
  <c r="AR67" i="32" s="1"/>
  <c r="V67" i="32"/>
  <c r="AS67" i="32" s="1"/>
  <c r="W67" i="32"/>
  <c r="AT67" i="32" s="1"/>
  <c r="X67" i="32"/>
  <c r="AU67" i="32" s="1"/>
  <c r="Y67" i="32"/>
  <c r="AV67" i="32" s="1"/>
  <c r="Z67" i="32"/>
  <c r="AW67" i="32" s="1"/>
  <c r="AA67" i="32"/>
  <c r="AX67" i="32" s="1"/>
  <c r="AB67" i="32"/>
  <c r="AY67" i="32" s="1"/>
  <c r="AC67" i="32"/>
  <c r="AZ67" i="32" s="1"/>
  <c r="M68" i="32"/>
  <c r="AJ68" i="32" s="1"/>
  <c r="N68" i="32"/>
  <c r="AK68" i="32" s="1"/>
  <c r="O68" i="32"/>
  <c r="AL68" i="32" s="1"/>
  <c r="P68" i="32"/>
  <c r="AM68" i="32" s="1"/>
  <c r="Q68" i="32"/>
  <c r="AN68" i="32" s="1"/>
  <c r="R68" i="32"/>
  <c r="AO68" i="32" s="1"/>
  <c r="S68" i="32"/>
  <c r="AP68" i="32" s="1"/>
  <c r="T68" i="32"/>
  <c r="AQ68" i="32" s="1"/>
  <c r="U68" i="32"/>
  <c r="AR68" i="32" s="1"/>
  <c r="V68" i="32"/>
  <c r="AS68" i="32" s="1"/>
  <c r="W68" i="32"/>
  <c r="AT68" i="32" s="1"/>
  <c r="X68" i="32"/>
  <c r="AU68" i="32" s="1"/>
  <c r="Y68" i="32"/>
  <c r="AV68" i="32" s="1"/>
  <c r="Z68" i="32"/>
  <c r="AW68" i="32" s="1"/>
  <c r="AA68" i="32"/>
  <c r="AX68" i="32" s="1"/>
  <c r="AB68" i="32"/>
  <c r="AY68" i="32" s="1"/>
  <c r="AC68" i="32"/>
  <c r="AZ68" i="32" s="1"/>
  <c r="M69" i="32"/>
  <c r="AJ69" i="32" s="1"/>
  <c r="N69" i="32"/>
  <c r="AK69" i="32" s="1"/>
  <c r="O69" i="32"/>
  <c r="AL69" i="32" s="1"/>
  <c r="P69" i="32"/>
  <c r="AM69" i="32" s="1"/>
  <c r="Q69" i="32"/>
  <c r="AN69" i="32" s="1"/>
  <c r="R69" i="32"/>
  <c r="AO69" i="32" s="1"/>
  <c r="S69" i="32"/>
  <c r="AP69" i="32" s="1"/>
  <c r="T69" i="32"/>
  <c r="AQ69" i="32" s="1"/>
  <c r="U69" i="32"/>
  <c r="AR69" i="32" s="1"/>
  <c r="V69" i="32"/>
  <c r="AS69" i="32" s="1"/>
  <c r="W69" i="32"/>
  <c r="AT69" i="32" s="1"/>
  <c r="X69" i="32"/>
  <c r="AU69" i="32" s="1"/>
  <c r="Y69" i="32"/>
  <c r="AV69" i="32" s="1"/>
  <c r="Z69" i="32"/>
  <c r="AW69" i="32" s="1"/>
  <c r="AA69" i="32"/>
  <c r="AX69" i="32" s="1"/>
  <c r="AB69" i="32"/>
  <c r="AY69" i="32" s="1"/>
  <c r="AC69" i="32"/>
  <c r="AZ69" i="32" s="1"/>
  <c r="M70" i="32"/>
  <c r="AJ70" i="32" s="1"/>
  <c r="N70" i="32"/>
  <c r="AK70" i="32" s="1"/>
  <c r="O70" i="32"/>
  <c r="AL70" i="32" s="1"/>
  <c r="P70" i="32"/>
  <c r="AM70" i="32" s="1"/>
  <c r="Q70" i="32"/>
  <c r="AN70" i="32" s="1"/>
  <c r="R70" i="32"/>
  <c r="AO70" i="32" s="1"/>
  <c r="S70" i="32"/>
  <c r="AP70" i="32" s="1"/>
  <c r="T70" i="32"/>
  <c r="AQ70" i="32" s="1"/>
  <c r="U70" i="32"/>
  <c r="AR70" i="32" s="1"/>
  <c r="V70" i="32"/>
  <c r="AS70" i="32" s="1"/>
  <c r="W70" i="32"/>
  <c r="AT70" i="32" s="1"/>
  <c r="X70" i="32"/>
  <c r="AU70" i="32" s="1"/>
  <c r="Y70" i="32"/>
  <c r="AV70" i="32" s="1"/>
  <c r="Z70" i="32"/>
  <c r="AW70" i="32" s="1"/>
  <c r="AA70" i="32"/>
  <c r="AX70" i="32" s="1"/>
  <c r="AB70" i="32"/>
  <c r="AY70" i="32" s="1"/>
  <c r="AC70" i="32"/>
  <c r="AZ70" i="32" s="1"/>
  <c r="M71" i="32"/>
  <c r="AJ71" i="32" s="1"/>
  <c r="N71" i="32"/>
  <c r="AK71" i="32" s="1"/>
  <c r="O71" i="32"/>
  <c r="AL71" i="32" s="1"/>
  <c r="P71" i="32"/>
  <c r="AM71" i="32" s="1"/>
  <c r="Q71" i="32"/>
  <c r="AN71" i="32" s="1"/>
  <c r="R71" i="32"/>
  <c r="AO71" i="32" s="1"/>
  <c r="S71" i="32"/>
  <c r="AP71" i="32" s="1"/>
  <c r="T71" i="32"/>
  <c r="AQ71" i="32" s="1"/>
  <c r="U71" i="32"/>
  <c r="AR71" i="32" s="1"/>
  <c r="V71" i="32"/>
  <c r="AS71" i="32" s="1"/>
  <c r="W71" i="32"/>
  <c r="AT71" i="32" s="1"/>
  <c r="X71" i="32"/>
  <c r="AU71" i="32" s="1"/>
  <c r="Y71" i="32"/>
  <c r="AV71" i="32" s="1"/>
  <c r="Z71" i="32"/>
  <c r="AW71" i="32" s="1"/>
  <c r="AA71" i="32"/>
  <c r="AX71" i="32" s="1"/>
  <c r="AB71" i="32"/>
  <c r="AY71" i="32" s="1"/>
  <c r="AC71" i="32"/>
  <c r="AZ71" i="32" s="1"/>
  <c r="M72" i="32"/>
  <c r="AJ72" i="32" s="1"/>
  <c r="N72" i="32"/>
  <c r="AK72" i="32" s="1"/>
  <c r="O72" i="32"/>
  <c r="AL72" i="32" s="1"/>
  <c r="P72" i="32"/>
  <c r="AM72" i="32" s="1"/>
  <c r="Q72" i="32"/>
  <c r="AN72" i="32" s="1"/>
  <c r="R72" i="32"/>
  <c r="AO72" i="32" s="1"/>
  <c r="S72" i="32"/>
  <c r="AP72" i="32" s="1"/>
  <c r="T72" i="32"/>
  <c r="AQ72" i="32" s="1"/>
  <c r="U72" i="32"/>
  <c r="AR72" i="32" s="1"/>
  <c r="V72" i="32"/>
  <c r="AS72" i="32" s="1"/>
  <c r="W72" i="32"/>
  <c r="AT72" i="32" s="1"/>
  <c r="X72" i="32"/>
  <c r="AU72" i="32" s="1"/>
  <c r="Y72" i="32"/>
  <c r="AV72" i="32" s="1"/>
  <c r="Z72" i="32"/>
  <c r="AW72" i="32" s="1"/>
  <c r="AA72" i="32"/>
  <c r="AX72" i="32" s="1"/>
  <c r="AB72" i="32"/>
  <c r="AY72" i="32" s="1"/>
  <c r="AC72" i="32"/>
  <c r="AZ72" i="32" s="1"/>
  <c r="M73" i="32"/>
  <c r="AJ73" i="32" s="1"/>
  <c r="N73" i="32"/>
  <c r="AK73" i="32" s="1"/>
  <c r="O73" i="32"/>
  <c r="AL73" i="32" s="1"/>
  <c r="P73" i="32"/>
  <c r="AM73" i="32" s="1"/>
  <c r="Q73" i="32"/>
  <c r="AN73" i="32" s="1"/>
  <c r="R73" i="32"/>
  <c r="AO73" i="32" s="1"/>
  <c r="S73" i="32"/>
  <c r="AP73" i="32" s="1"/>
  <c r="T73" i="32"/>
  <c r="AQ73" i="32" s="1"/>
  <c r="U73" i="32"/>
  <c r="AR73" i="32" s="1"/>
  <c r="V73" i="32"/>
  <c r="AS73" i="32" s="1"/>
  <c r="W73" i="32"/>
  <c r="AT73" i="32" s="1"/>
  <c r="X73" i="32"/>
  <c r="AU73" i="32" s="1"/>
  <c r="Y73" i="32"/>
  <c r="AV73" i="32" s="1"/>
  <c r="Z73" i="32"/>
  <c r="AW73" i="32" s="1"/>
  <c r="AA73" i="32"/>
  <c r="AX73" i="32" s="1"/>
  <c r="AB73" i="32"/>
  <c r="AY73" i="32" s="1"/>
  <c r="AC73" i="32"/>
  <c r="AZ73" i="32" s="1"/>
  <c r="M74" i="32"/>
  <c r="AJ74" i="32" s="1"/>
  <c r="N74" i="32"/>
  <c r="AK74" i="32" s="1"/>
  <c r="O74" i="32"/>
  <c r="AL74" i="32" s="1"/>
  <c r="P74" i="32"/>
  <c r="AM74" i="32" s="1"/>
  <c r="Q74" i="32"/>
  <c r="AN74" i="32" s="1"/>
  <c r="R74" i="32"/>
  <c r="AO74" i="32" s="1"/>
  <c r="S74" i="32"/>
  <c r="AP74" i="32" s="1"/>
  <c r="T74" i="32"/>
  <c r="AQ74" i="32" s="1"/>
  <c r="U74" i="32"/>
  <c r="AR74" i="32" s="1"/>
  <c r="V74" i="32"/>
  <c r="AS74" i="32" s="1"/>
  <c r="W74" i="32"/>
  <c r="AT74" i="32" s="1"/>
  <c r="X74" i="32"/>
  <c r="AU74" i="32" s="1"/>
  <c r="Y74" i="32"/>
  <c r="AV74" i="32" s="1"/>
  <c r="Z74" i="32"/>
  <c r="AW74" i="32" s="1"/>
  <c r="AA74" i="32"/>
  <c r="AX74" i="32" s="1"/>
  <c r="AB74" i="32"/>
  <c r="AY74" i="32" s="1"/>
  <c r="AC74" i="32"/>
  <c r="AZ74" i="32" s="1"/>
  <c r="M75" i="32"/>
  <c r="AJ75" i="32" s="1"/>
  <c r="N75" i="32"/>
  <c r="AK75" i="32" s="1"/>
  <c r="O75" i="32"/>
  <c r="AL75" i="32" s="1"/>
  <c r="P75" i="32"/>
  <c r="AM75" i="32" s="1"/>
  <c r="Q75" i="32"/>
  <c r="AN75" i="32" s="1"/>
  <c r="R75" i="32"/>
  <c r="AO75" i="32" s="1"/>
  <c r="S75" i="32"/>
  <c r="AP75" i="32" s="1"/>
  <c r="T75" i="32"/>
  <c r="AQ75" i="32" s="1"/>
  <c r="U75" i="32"/>
  <c r="AR75" i="32" s="1"/>
  <c r="V75" i="32"/>
  <c r="AS75" i="32" s="1"/>
  <c r="W75" i="32"/>
  <c r="AT75" i="32" s="1"/>
  <c r="X75" i="32"/>
  <c r="AU75" i="32" s="1"/>
  <c r="Y75" i="32"/>
  <c r="AV75" i="32" s="1"/>
  <c r="Z75" i="32"/>
  <c r="AW75" i="32" s="1"/>
  <c r="AA75" i="32"/>
  <c r="AX75" i="32" s="1"/>
  <c r="AB75" i="32"/>
  <c r="AY75" i="32" s="1"/>
  <c r="AC75" i="32"/>
  <c r="AZ75" i="32" s="1"/>
  <c r="M76" i="32"/>
  <c r="AJ76" i="32" s="1"/>
  <c r="N76" i="32"/>
  <c r="AK76" i="32" s="1"/>
  <c r="O76" i="32"/>
  <c r="AL76" i="32" s="1"/>
  <c r="P76" i="32"/>
  <c r="AM76" i="32" s="1"/>
  <c r="Q76" i="32"/>
  <c r="AN76" i="32" s="1"/>
  <c r="R76" i="32"/>
  <c r="AO76" i="32" s="1"/>
  <c r="S76" i="32"/>
  <c r="AP76" i="32" s="1"/>
  <c r="T76" i="32"/>
  <c r="AQ76" i="32" s="1"/>
  <c r="U76" i="32"/>
  <c r="AR76" i="32" s="1"/>
  <c r="V76" i="32"/>
  <c r="AS76" i="32" s="1"/>
  <c r="W76" i="32"/>
  <c r="AT76" i="32" s="1"/>
  <c r="X76" i="32"/>
  <c r="AU76" i="32" s="1"/>
  <c r="Y76" i="32"/>
  <c r="AV76" i="32" s="1"/>
  <c r="Z76" i="32"/>
  <c r="AW76" i="32" s="1"/>
  <c r="AA76" i="32"/>
  <c r="AX76" i="32" s="1"/>
  <c r="AB76" i="32"/>
  <c r="AY76" i="32" s="1"/>
  <c r="AC76" i="32"/>
  <c r="AZ76" i="32" s="1"/>
  <c r="M77" i="32"/>
  <c r="AJ77" i="32" s="1"/>
  <c r="N77" i="32"/>
  <c r="AK77" i="32" s="1"/>
  <c r="O77" i="32"/>
  <c r="AL77" i="32" s="1"/>
  <c r="P77" i="32"/>
  <c r="AM77" i="32" s="1"/>
  <c r="Q77" i="32"/>
  <c r="AN77" i="32" s="1"/>
  <c r="R77" i="32"/>
  <c r="AO77" i="32" s="1"/>
  <c r="S77" i="32"/>
  <c r="AP77" i="32" s="1"/>
  <c r="T77" i="32"/>
  <c r="AQ77" i="32" s="1"/>
  <c r="U77" i="32"/>
  <c r="AR77" i="32" s="1"/>
  <c r="V77" i="32"/>
  <c r="AS77" i="32" s="1"/>
  <c r="W77" i="32"/>
  <c r="AT77" i="32" s="1"/>
  <c r="X77" i="32"/>
  <c r="AU77" i="32" s="1"/>
  <c r="Y77" i="32"/>
  <c r="AV77" i="32" s="1"/>
  <c r="Z77" i="32"/>
  <c r="AW77" i="32" s="1"/>
  <c r="AA77" i="32"/>
  <c r="AX77" i="32" s="1"/>
  <c r="AB77" i="32"/>
  <c r="AY77" i="32" s="1"/>
  <c r="AC77" i="32"/>
  <c r="AZ77" i="32" s="1"/>
  <c r="M78" i="32"/>
  <c r="AJ78" i="32" s="1"/>
  <c r="N78" i="32"/>
  <c r="AK78" i="32" s="1"/>
  <c r="O78" i="32"/>
  <c r="AL78" i="32" s="1"/>
  <c r="P78" i="32"/>
  <c r="AM78" i="32" s="1"/>
  <c r="Q78" i="32"/>
  <c r="AN78" i="32" s="1"/>
  <c r="R78" i="32"/>
  <c r="AO78" i="32" s="1"/>
  <c r="S78" i="32"/>
  <c r="AP78" i="32" s="1"/>
  <c r="T78" i="32"/>
  <c r="AQ78" i="32" s="1"/>
  <c r="U78" i="32"/>
  <c r="AR78" i="32" s="1"/>
  <c r="V78" i="32"/>
  <c r="AS78" i="32" s="1"/>
  <c r="W78" i="32"/>
  <c r="AT78" i="32" s="1"/>
  <c r="X78" i="32"/>
  <c r="AU78" i="32" s="1"/>
  <c r="Y78" i="32"/>
  <c r="AV78" i="32" s="1"/>
  <c r="Z78" i="32"/>
  <c r="AW78" i="32" s="1"/>
  <c r="AA78" i="32"/>
  <c r="AX78" i="32" s="1"/>
  <c r="AB78" i="32"/>
  <c r="AY78" i="32" s="1"/>
  <c r="AC78" i="32"/>
  <c r="AZ78" i="32" s="1"/>
  <c r="M79" i="32"/>
  <c r="AJ79" i="32" s="1"/>
  <c r="N79" i="32"/>
  <c r="AK79" i="32" s="1"/>
  <c r="O79" i="32"/>
  <c r="AL79" i="32" s="1"/>
  <c r="P79" i="32"/>
  <c r="AM79" i="32" s="1"/>
  <c r="Q79" i="32"/>
  <c r="AN79" i="32" s="1"/>
  <c r="R79" i="32"/>
  <c r="AO79" i="32" s="1"/>
  <c r="S79" i="32"/>
  <c r="AP79" i="32" s="1"/>
  <c r="T79" i="32"/>
  <c r="AQ79" i="32" s="1"/>
  <c r="U79" i="32"/>
  <c r="AR79" i="32" s="1"/>
  <c r="V79" i="32"/>
  <c r="AS79" i="32" s="1"/>
  <c r="W79" i="32"/>
  <c r="AT79" i="32" s="1"/>
  <c r="X79" i="32"/>
  <c r="AU79" i="32" s="1"/>
  <c r="Y79" i="32"/>
  <c r="AV79" i="32" s="1"/>
  <c r="Z79" i="32"/>
  <c r="AW79" i="32" s="1"/>
  <c r="AA79" i="32"/>
  <c r="AX79" i="32" s="1"/>
  <c r="AB79" i="32"/>
  <c r="AY79" i="32" s="1"/>
  <c r="AC79" i="32"/>
  <c r="AZ79" i="32" s="1"/>
  <c r="M80" i="32"/>
  <c r="AJ80" i="32" s="1"/>
  <c r="N80" i="32"/>
  <c r="AK80" i="32" s="1"/>
  <c r="O80" i="32"/>
  <c r="AL80" i="32" s="1"/>
  <c r="P80" i="32"/>
  <c r="AM80" i="32" s="1"/>
  <c r="Q80" i="32"/>
  <c r="AN80" i="32" s="1"/>
  <c r="R80" i="32"/>
  <c r="AO80" i="32" s="1"/>
  <c r="S80" i="32"/>
  <c r="AP80" i="32" s="1"/>
  <c r="T80" i="32"/>
  <c r="AQ80" i="32" s="1"/>
  <c r="U80" i="32"/>
  <c r="AR80" i="32" s="1"/>
  <c r="V80" i="32"/>
  <c r="AS80" i="32" s="1"/>
  <c r="W80" i="32"/>
  <c r="AT80" i="32" s="1"/>
  <c r="X80" i="32"/>
  <c r="AU80" i="32" s="1"/>
  <c r="Y80" i="32"/>
  <c r="AV80" i="32" s="1"/>
  <c r="Z80" i="32"/>
  <c r="AW80" i="32" s="1"/>
  <c r="AA80" i="32"/>
  <c r="AX80" i="32" s="1"/>
  <c r="AB80" i="32"/>
  <c r="AY80" i="32" s="1"/>
  <c r="AC80" i="32"/>
  <c r="AZ80" i="32" s="1"/>
  <c r="M81" i="32"/>
  <c r="AJ81" i="32" s="1"/>
  <c r="N81" i="32"/>
  <c r="AK81" i="32" s="1"/>
  <c r="O81" i="32"/>
  <c r="AL81" i="32" s="1"/>
  <c r="P81" i="32"/>
  <c r="AM81" i="32" s="1"/>
  <c r="Q81" i="32"/>
  <c r="AN81" i="32" s="1"/>
  <c r="R81" i="32"/>
  <c r="AO81" i="32" s="1"/>
  <c r="S81" i="32"/>
  <c r="AP81" i="32" s="1"/>
  <c r="T81" i="32"/>
  <c r="AQ81" i="32" s="1"/>
  <c r="U81" i="32"/>
  <c r="AR81" i="32" s="1"/>
  <c r="V81" i="32"/>
  <c r="AS81" i="32" s="1"/>
  <c r="W81" i="32"/>
  <c r="AT81" i="32" s="1"/>
  <c r="X81" i="32"/>
  <c r="AU81" i="32" s="1"/>
  <c r="Y81" i="32"/>
  <c r="AV81" i="32" s="1"/>
  <c r="Z81" i="32"/>
  <c r="AW81" i="32" s="1"/>
  <c r="AA81" i="32"/>
  <c r="AX81" i="32" s="1"/>
  <c r="AB81" i="32"/>
  <c r="AY81" i="32" s="1"/>
  <c r="AC81" i="32"/>
  <c r="AZ81" i="32" s="1"/>
  <c r="M82" i="32"/>
  <c r="AJ82" i="32" s="1"/>
  <c r="N82" i="32"/>
  <c r="AK82" i="32" s="1"/>
  <c r="O82" i="32"/>
  <c r="AL82" i="32" s="1"/>
  <c r="P82" i="32"/>
  <c r="AM82" i="32" s="1"/>
  <c r="Q82" i="32"/>
  <c r="AN82" i="32" s="1"/>
  <c r="R82" i="32"/>
  <c r="AO82" i="32" s="1"/>
  <c r="S82" i="32"/>
  <c r="AP82" i="32" s="1"/>
  <c r="T82" i="32"/>
  <c r="AQ82" i="32" s="1"/>
  <c r="U82" i="32"/>
  <c r="AR82" i="32" s="1"/>
  <c r="V82" i="32"/>
  <c r="AS82" i="32" s="1"/>
  <c r="W82" i="32"/>
  <c r="AT82" i="32" s="1"/>
  <c r="X82" i="32"/>
  <c r="AU82" i="32" s="1"/>
  <c r="Y82" i="32"/>
  <c r="AV82" i="32" s="1"/>
  <c r="Z82" i="32"/>
  <c r="AW82" i="32" s="1"/>
  <c r="AA82" i="32"/>
  <c r="AX82" i="32" s="1"/>
  <c r="AB82" i="32"/>
  <c r="AY82" i="32" s="1"/>
  <c r="AC82" i="32"/>
  <c r="AZ82" i="32" s="1"/>
  <c r="M83" i="32"/>
  <c r="AJ83" i="32" s="1"/>
  <c r="N83" i="32"/>
  <c r="AK83" i="32" s="1"/>
  <c r="O83" i="32"/>
  <c r="AL83" i="32" s="1"/>
  <c r="P83" i="32"/>
  <c r="AM83" i="32" s="1"/>
  <c r="Q83" i="32"/>
  <c r="AN83" i="32" s="1"/>
  <c r="R83" i="32"/>
  <c r="AO83" i="32" s="1"/>
  <c r="S83" i="32"/>
  <c r="AP83" i="32" s="1"/>
  <c r="T83" i="32"/>
  <c r="AQ83" i="32" s="1"/>
  <c r="U83" i="32"/>
  <c r="AR83" i="32" s="1"/>
  <c r="V83" i="32"/>
  <c r="AS83" i="32" s="1"/>
  <c r="W83" i="32"/>
  <c r="AT83" i="32" s="1"/>
  <c r="X83" i="32"/>
  <c r="AU83" i="32" s="1"/>
  <c r="Y83" i="32"/>
  <c r="AV83" i="32" s="1"/>
  <c r="Z83" i="32"/>
  <c r="AW83" i="32" s="1"/>
  <c r="AA83" i="32"/>
  <c r="AX83" i="32" s="1"/>
  <c r="AB83" i="32"/>
  <c r="AY83" i="32" s="1"/>
  <c r="AC83" i="32"/>
  <c r="AZ83" i="32" s="1"/>
  <c r="M84" i="32"/>
  <c r="AJ84" i="32" s="1"/>
  <c r="N84" i="32"/>
  <c r="AK84" i="32" s="1"/>
  <c r="O84" i="32"/>
  <c r="AL84" i="32" s="1"/>
  <c r="P84" i="32"/>
  <c r="AM84" i="32" s="1"/>
  <c r="Q84" i="32"/>
  <c r="AN84" i="32" s="1"/>
  <c r="R84" i="32"/>
  <c r="AO84" i="32" s="1"/>
  <c r="S84" i="32"/>
  <c r="AP84" i="32" s="1"/>
  <c r="T84" i="32"/>
  <c r="AQ84" i="32" s="1"/>
  <c r="U84" i="32"/>
  <c r="AR84" i="32" s="1"/>
  <c r="V84" i="32"/>
  <c r="AS84" i="32" s="1"/>
  <c r="W84" i="32"/>
  <c r="AT84" i="32" s="1"/>
  <c r="X84" i="32"/>
  <c r="AU84" i="32" s="1"/>
  <c r="Y84" i="32"/>
  <c r="AV84" i="32" s="1"/>
  <c r="Z84" i="32"/>
  <c r="AW84" i="32" s="1"/>
  <c r="AA84" i="32"/>
  <c r="AX84" i="32" s="1"/>
  <c r="AB84" i="32"/>
  <c r="AY84" i="32" s="1"/>
  <c r="AC84" i="32"/>
  <c r="AZ84" i="32" s="1"/>
  <c r="M85" i="32"/>
  <c r="AJ85" i="32" s="1"/>
  <c r="N85" i="32"/>
  <c r="AK85" i="32" s="1"/>
  <c r="O85" i="32"/>
  <c r="AL85" i="32" s="1"/>
  <c r="P85" i="32"/>
  <c r="AM85" i="32" s="1"/>
  <c r="Q85" i="32"/>
  <c r="AN85" i="32" s="1"/>
  <c r="R85" i="32"/>
  <c r="AO85" i="32" s="1"/>
  <c r="S85" i="32"/>
  <c r="AP85" i="32" s="1"/>
  <c r="T85" i="32"/>
  <c r="AQ85" i="32" s="1"/>
  <c r="U85" i="32"/>
  <c r="AR85" i="32" s="1"/>
  <c r="V85" i="32"/>
  <c r="AS85" i="32" s="1"/>
  <c r="W85" i="32"/>
  <c r="AT85" i="32" s="1"/>
  <c r="X85" i="32"/>
  <c r="AU85" i="32" s="1"/>
  <c r="Y85" i="32"/>
  <c r="AV85" i="32" s="1"/>
  <c r="Z85" i="32"/>
  <c r="AW85" i="32" s="1"/>
  <c r="AA85" i="32"/>
  <c r="AX85" i="32" s="1"/>
  <c r="AB85" i="32"/>
  <c r="AY85" i="32" s="1"/>
  <c r="AC85" i="32"/>
  <c r="AZ85" i="32" s="1"/>
  <c r="M86" i="32"/>
  <c r="AJ86" i="32" s="1"/>
  <c r="N86" i="32"/>
  <c r="AK86" i="32" s="1"/>
  <c r="O86" i="32"/>
  <c r="AL86" i="32" s="1"/>
  <c r="P86" i="32"/>
  <c r="AM86" i="32" s="1"/>
  <c r="Q86" i="32"/>
  <c r="AN86" i="32" s="1"/>
  <c r="R86" i="32"/>
  <c r="AO86" i="32" s="1"/>
  <c r="S86" i="32"/>
  <c r="AP86" i="32" s="1"/>
  <c r="T86" i="32"/>
  <c r="AQ86" i="32" s="1"/>
  <c r="U86" i="32"/>
  <c r="AR86" i="32" s="1"/>
  <c r="V86" i="32"/>
  <c r="AS86" i="32" s="1"/>
  <c r="W86" i="32"/>
  <c r="AT86" i="32" s="1"/>
  <c r="X86" i="32"/>
  <c r="AU86" i="32" s="1"/>
  <c r="Y86" i="32"/>
  <c r="AV86" i="32" s="1"/>
  <c r="Z86" i="32"/>
  <c r="AW86" i="32" s="1"/>
  <c r="AA86" i="32"/>
  <c r="AX86" i="32" s="1"/>
  <c r="AB86" i="32"/>
  <c r="AY86" i="32" s="1"/>
  <c r="AC86" i="32"/>
  <c r="AZ86" i="32" s="1"/>
  <c r="M87" i="32"/>
  <c r="AJ87" i="32" s="1"/>
  <c r="N87" i="32"/>
  <c r="AK87" i="32" s="1"/>
  <c r="O87" i="32"/>
  <c r="AL87" i="32" s="1"/>
  <c r="P87" i="32"/>
  <c r="AM87" i="32" s="1"/>
  <c r="Q87" i="32"/>
  <c r="AN87" i="32" s="1"/>
  <c r="R87" i="32"/>
  <c r="AO87" i="32" s="1"/>
  <c r="S87" i="32"/>
  <c r="AP87" i="32" s="1"/>
  <c r="T87" i="32"/>
  <c r="AQ87" i="32" s="1"/>
  <c r="U87" i="32"/>
  <c r="AR87" i="32" s="1"/>
  <c r="V87" i="32"/>
  <c r="AS87" i="32" s="1"/>
  <c r="W87" i="32"/>
  <c r="AT87" i="32" s="1"/>
  <c r="X87" i="32"/>
  <c r="AU87" i="32" s="1"/>
  <c r="Y87" i="32"/>
  <c r="AV87" i="32" s="1"/>
  <c r="Z87" i="32"/>
  <c r="AW87" i="32" s="1"/>
  <c r="AA87" i="32"/>
  <c r="AX87" i="32" s="1"/>
  <c r="AB87" i="32"/>
  <c r="AY87" i="32" s="1"/>
  <c r="AC87" i="32"/>
  <c r="AZ87" i="32" s="1"/>
  <c r="M88" i="32"/>
  <c r="AJ88" i="32" s="1"/>
  <c r="N88" i="32"/>
  <c r="AK88" i="32" s="1"/>
  <c r="O88" i="32"/>
  <c r="AL88" i="32" s="1"/>
  <c r="P88" i="32"/>
  <c r="AM88" i="32" s="1"/>
  <c r="Q88" i="32"/>
  <c r="AN88" i="32" s="1"/>
  <c r="R88" i="32"/>
  <c r="AO88" i="32" s="1"/>
  <c r="S88" i="32"/>
  <c r="AP88" i="32" s="1"/>
  <c r="T88" i="32"/>
  <c r="AQ88" i="32" s="1"/>
  <c r="U88" i="32"/>
  <c r="AR88" i="32" s="1"/>
  <c r="V88" i="32"/>
  <c r="AS88" i="32" s="1"/>
  <c r="W88" i="32"/>
  <c r="AT88" i="32" s="1"/>
  <c r="X88" i="32"/>
  <c r="AU88" i="32" s="1"/>
  <c r="Y88" i="32"/>
  <c r="AV88" i="32" s="1"/>
  <c r="Z88" i="32"/>
  <c r="AW88" i="32" s="1"/>
  <c r="AA88" i="32"/>
  <c r="AX88" i="32" s="1"/>
  <c r="AB88" i="32"/>
  <c r="AY88" i="32" s="1"/>
  <c r="AC88" i="32"/>
  <c r="AZ88" i="32" s="1"/>
  <c r="M89" i="32"/>
  <c r="AJ89" i="32" s="1"/>
  <c r="N89" i="32"/>
  <c r="AK89" i="32" s="1"/>
  <c r="O89" i="32"/>
  <c r="AL89" i="32" s="1"/>
  <c r="P89" i="32"/>
  <c r="AM89" i="32" s="1"/>
  <c r="Q89" i="32"/>
  <c r="AN89" i="32" s="1"/>
  <c r="R89" i="32"/>
  <c r="AO89" i="32" s="1"/>
  <c r="S89" i="32"/>
  <c r="AP89" i="32" s="1"/>
  <c r="T89" i="32"/>
  <c r="AQ89" i="32" s="1"/>
  <c r="U89" i="32"/>
  <c r="AR89" i="32" s="1"/>
  <c r="V89" i="32"/>
  <c r="AS89" i="32" s="1"/>
  <c r="W89" i="32"/>
  <c r="AT89" i="32" s="1"/>
  <c r="X89" i="32"/>
  <c r="AU89" i="32" s="1"/>
  <c r="Y89" i="32"/>
  <c r="AV89" i="32" s="1"/>
  <c r="Z89" i="32"/>
  <c r="AW89" i="32" s="1"/>
  <c r="AA89" i="32"/>
  <c r="AX89" i="32" s="1"/>
  <c r="AB89" i="32"/>
  <c r="AY89" i="32" s="1"/>
  <c r="AC89" i="32"/>
  <c r="AZ89" i="32" s="1"/>
  <c r="M90" i="32"/>
  <c r="AJ90" i="32" s="1"/>
  <c r="N90" i="32"/>
  <c r="AK90" i="32" s="1"/>
  <c r="O90" i="32"/>
  <c r="AL90" i="32" s="1"/>
  <c r="P90" i="32"/>
  <c r="AM90" i="32" s="1"/>
  <c r="Q90" i="32"/>
  <c r="AN90" i="32" s="1"/>
  <c r="R90" i="32"/>
  <c r="AO90" i="32" s="1"/>
  <c r="S90" i="32"/>
  <c r="AP90" i="32" s="1"/>
  <c r="T90" i="32"/>
  <c r="AQ90" i="32" s="1"/>
  <c r="U90" i="32"/>
  <c r="AR90" i="32" s="1"/>
  <c r="V90" i="32"/>
  <c r="AS90" i="32" s="1"/>
  <c r="W90" i="32"/>
  <c r="AT90" i="32" s="1"/>
  <c r="X90" i="32"/>
  <c r="AU90" i="32" s="1"/>
  <c r="Y90" i="32"/>
  <c r="AV90" i="32" s="1"/>
  <c r="Z90" i="32"/>
  <c r="AW90" i="32" s="1"/>
  <c r="AA90" i="32"/>
  <c r="AX90" i="32" s="1"/>
  <c r="AB90" i="32"/>
  <c r="AY90" i="32" s="1"/>
  <c r="AC90" i="32"/>
  <c r="AZ90" i="32" s="1"/>
  <c r="M91" i="32"/>
  <c r="AJ91" i="32" s="1"/>
  <c r="N91" i="32"/>
  <c r="AK91" i="32" s="1"/>
  <c r="O91" i="32"/>
  <c r="AL91" i="32" s="1"/>
  <c r="P91" i="32"/>
  <c r="AM91" i="32" s="1"/>
  <c r="Q91" i="32"/>
  <c r="AN91" i="32" s="1"/>
  <c r="R91" i="32"/>
  <c r="AO91" i="32" s="1"/>
  <c r="S91" i="32"/>
  <c r="AP91" i="32" s="1"/>
  <c r="T91" i="32"/>
  <c r="AQ91" i="32" s="1"/>
  <c r="U91" i="32"/>
  <c r="AR91" i="32" s="1"/>
  <c r="V91" i="32"/>
  <c r="AS91" i="32" s="1"/>
  <c r="W91" i="32"/>
  <c r="AT91" i="32" s="1"/>
  <c r="X91" i="32"/>
  <c r="AU91" i="32" s="1"/>
  <c r="Y91" i="32"/>
  <c r="AV91" i="32" s="1"/>
  <c r="Z91" i="32"/>
  <c r="AW91" i="32" s="1"/>
  <c r="AA91" i="32"/>
  <c r="AX91" i="32" s="1"/>
  <c r="AB91" i="32"/>
  <c r="AY91" i="32" s="1"/>
  <c r="AC91" i="32"/>
  <c r="AZ91" i="32" s="1"/>
  <c r="M92" i="32"/>
  <c r="AJ92" i="32" s="1"/>
  <c r="N92" i="32"/>
  <c r="AK92" i="32" s="1"/>
  <c r="O92" i="32"/>
  <c r="AL92" i="32" s="1"/>
  <c r="P92" i="32"/>
  <c r="AM92" i="32" s="1"/>
  <c r="Q92" i="32"/>
  <c r="AN92" i="32" s="1"/>
  <c r="R92" i="32"/>
  <c r="AO92" i="32" s="1"/>
  <c r="S92" i="32"/>
  <c r="AP92" i="32" s="1"/>
  <c r="T92" i="32"/>
  <c r="AQ92" i="32" s="1"/>
  <c r="U92" i="32"/>
  <c r="AR92" i="32" s="1"/>
  <c r="V92" i="32"/>
  <c r="AS92" i="32" s="1"/>
  <c r="W92" i="32"/>
  <c r="AT92" i="32" s="1"/>
  <c r="X92" i="32"/>
  <c r="AU92" i="32" s="1"/>
  <c r="Y92" i="32"/>
  <c r="AV92" i="32" s="1"/>
  <c r="Z92" i="32"/>
  <c r="AW92" i="32" s="1"/>
  <c r="AA92" i="32"/>
  <c r="AX92" i="32" s="1"/>
  <c r="AB92" i="32"/>
  <c r="AY92" i="32" s="1"/>
  <c r="AC92" i="32"/>
  <c r="AZ92" i="32" s="1"/>
  <c r="M93" i="32"/>
  <c r="AJ93" i="32" s="1"/>
  <c r="N93" i="32"/>
  <c r="AK93" i="32" s="1"/>
  <c r="O93" i="32"/>
  <c r="AL93" i="32" s="1"/>
  <c r="P93" i="32"/>
  <c r="AM93" i="32" s="1"/>
  <c r="Q93" i="32"/>
  <c r="AN93" i="32" s="1"/>
  <c r="R93" i="32"/>
  <c r="AO93" i="32" s="1"/>
  <c r="S93" i="32"/>
  <c r="AP93" i="32" s="1"/>
  <c r="T93" i="32"/>
  <c r="AQ93" i="32" s="1"/>
  <c r="U93" i="32"/>
  <c r="AR93" i="32" s="1"/>
  <c r="V93" i="32"/>
  <c r="AS93" i="32" s="1"/>
  <c r="W93" i="32"/>
  <c r="AT93" i="32" s="1"/>
  <c r="X93" i="32"/>
  <c r="AU93" i="32" s="1"/>
  <c r="Y93" i="32"/>
  <c r="AV93" i="32" s="1"/>
  <c r="Z93" i="32"/>
  <c r="AW93" i="32" s="1"/>
  <c r="AA93" i="32"/>
  <c r="AX93" i="32" s="1"/>
  <c r="AB93" i="32"/>
  <c r="AY93" i="32" s="1"/>
  <c r="AC93" i="32"/>
  <c r="AZ93" i="32" s="1"/>
  <c r="M94" i="32"/>
  <c r="AJ94" i="32" s="1"/>
  <c r="N94" i="32"/>
  <c r="AK94" i="32" s="1"/>
  <c r="O94" i="32"/>
  <c r="AL94" i="32" s="1"/>
  <c r="P94" i="32"/>
  <c r="AM94" i="32" s="1"/>
  <c r="Q94" i="32"/>
  <c r="AN94" i="32" s="1"/>
  <c r="R94" i="32"/>
  <c r="AO94" i="32" s="1"/>
  <c r="S94" i="32"/>
  <c r="AP94" i="32" s="1"/>
  <c r="T94" i="32"/>
  <c r="AQ94" i="32" s="1"/>
  <c r="U94" i="32"/>
  <c r="AR94" i="32" s="1"/>
  <c r="V94" i="32"/>
  <c r="AS94" i="32" s="1"/>
  <c r="W94" i="32"/>
  <c r="AT94" i="32" s="1"/>
  <c r="X94" i="32"/>
  <c r="AU94" i="32" s="1"/>
  <c r="Y94" i="32"/>
  <c r="AV94" i="32" s="1"/>
  <c r="Z94" i="32"/>
  <c r="AW94" i="32" s="1"/>
  <c r="AA94" i="32"/>
  <c r="AX94" i="32" s="1"/>
  <c r="AB94" i="32"/>
  <c r="AY94" i="32" s="1"/>
  <c r="AC94" i="32"/>
  <c r="AZ94" i="32" s="1"/>
  <c r="M95" i="32"/>
  <c r="AJ95" i="32" s="1"/>
  <c r="N95" i="32"/>
  <c r="AK95" i="32" s="1"/>
  <c r="O95" i="32"/>
  <c r="AL95" i="32" s="1"/>
  <c r="P95" i="32"/>
  <c r="AM95" i="32" s="1"/>
  <c r="Q95" i="32"/>
  <c r="AN95" i="32" s="1"/>
  <c r="R95" i="32"/>
  <c r="AO95" i="32" s="1"/>
  <c r="S95" i="32"/>
  <c r="AP95" i="32" s="1"/>
  <c r="T95" i="32"/>
  <c r="AQ95" i="32" s="1"/>
  <c r="U95" i="32"/>
  <c r="AR95" i="32" s="1"/>
  <c r="V95" i="32"/>
  <c r="AS95" i="32" s="1"/>
  <c r="W95" i="32"/>
  <c r="AT95" i="32" s="1"/>
  <c r="X95" i="32"/>
  <c r="AU95" i="32" s="1"/>
  <c r="Y95" i="32"/>
  <c r="AV95" i="32" s="1"/>
  <c r="Z95" i="32"/>
  <c r="AW95" i="32" s="1"/>
  <c r="AA95" i="32"/>
  <c r="AX95" i="32" s="1"/>
  <c r="AB95" i="32"/>
  <c r="AY95" i="32" s="1"/>
  <c r="AC95" i="32"/>
  <c r="AZ95" i="32" s="1"/>
  <c r="M96" i="32"/>
  <c r="AJ96" i="32" s="1"/>
  <c r="N96" i="32"/>
  <c r="AK96" i="32" s="1"/>
  <c r="O96" i="32"/>
  <c r="AL96" i="32" s="1"/>
  <c r="P96" i="32"/>
  <c r="AM96" i="32" s="1"/>
  <c r="Q96" i="32"/>
  <c r="AN96" i="32" s="1"/>
  <c r="R96" i="32"/>
  <c r="AO96" i="32" s="1"/>
  <c r="S96" i="32"/>
  <c r="AP96" i="32" s="1"/>
  <c r="T96" i="32"/>
  <c r="AQ96" i="32" s="1"/>
  <c r="U96" i="32"/>
  <c r="AR96" i="32" s="1"/>
  <c r="V96" i="32"/>
  <c r="AS96" i="32" s="1"/>
  <c r="W96" i="32"/>
  <c r="AT96" i="32" s="1"/>
  <c r="X96" i="32"/>
  <c r="AU96" i="32" s="1"/>
  <c r="Y96" i="32"/>
  <c r="AV96" i="32" s="1"/>
  <c r="Z96" i="32"/>
  <c r="AW96" i="32" s="1"/>
  <c r="AA96" i="32"/>
  <c r="AX96" i="32" s="1"/>
  <c r="AB96" i="32"/>
  <c r="AY96" i="32" s="1"/>
  <c r="AC96" i="32"/>
  <c r="AZ96" i="32" s="1"/>
  <c r="M97" i="32"/>
  <c r="AJ97" i="32" s="1"/>
  <c r="N97" i="32"/>
  <c r="AK97" i="32" s="1"/>
  <c r="O97" i="32"/>
  <c r="AL97" i="32" s="1"/>
  <c r="P97" i="32"/>
  <c r="AM97" i="32" s="1"/>
  <c r="Q97" i="32"/>
  <c r="AN97" i="32" s="1"/>
  <c r="R97" i="32"/>
  <c r="AO97" i="32" s="1"/>
  <c r="S97" i="32"/>
  <c r="AP97" i="32" s="1"/>
  <c r="T97" i="32"/>
  <c r="AQ97" i="32" s="1"/>
  <c r="U97" i="32"/>
  <c r="AR97" i="32" s="1"/>
  <c r="V97" i="32"/>
  <c r="AS97" i="32" s="1"/>
  <c r="W97" i="32"/>
  <c r="AT97" i="32" s="1"/>
  <c r="X97" i="32"/>
  <c r="AU97" i="32" s="1"/>
  <c r="Y97" i="32"/>
  <c r="AV97" i="32" s="1"/>
  <c r="Z97" i="32"/>
  <c r="AW97" i="32" s="1"/>
  <c r="AA97" i="32"/>
  <c r="AX97" i="32" s="1"/>
  <c r="AB97" i="32"/>
  <c r="AY97" i="32" s="1"/>
  <c r="AC97" i="32"/>
  <c r="AZ97" i="32" s="1"/>
  <c r="M98" i="32"/>
  <c r="AJ98" i="32" s="1"/>
  <c r="N98" i="32"/>
  <c r="AK98" i="32" s="1"/>
  <c r="O98" i="32"/>
  <c r="AL98" i="32" s="1"/>
  <c r="P98" i="32"/>
  <c r="AM98" i="32" s="1"/>
  <c r="Q98" i="32"/>
  <c r="AN98" i="32" s="1"/>
  <c r="R98" i="32"/>
  <c r="AO98" i="32" s="1"/>
  <c r="S98" i="32"/>
  <c r="AP98" i="32" s="1"/>
  <c r="T98" i="32"/>
  <c r="AQ98" i="32" s="1"/>
  <c r="U98" i="32"/>
  <c r="AR98" i="32" s="1"/>
  <c r="V98" i="32"/>
  <c r="AS98" i="32" s="1"/>
  <c r="W98" i="32"/>
  <c r="AT98" i="32" s="1"/>
  <c r="X98" i="32"/>
  <c r="AU98" i="32" s="1"/>
  <c r="Y98" i="32"/>
  <c r="AV98" i="32" s="1"/>
  <c r="Z98" i="32"/>
  <c r="AW98" i="32" s="1"/>
  <c r="AA98" i="32"/>
  <c r="AX98" i="32" s="1"/>
  <c r="AB98" i="32"/>
  <c r="AY98" i="32" s="1"/>
  <c r="AC98" i="32"/>
  <c r="AZ98" i="32" s="1"/>
  <c r="M99" i="32"/>
  <c r="AJ99" i="32" s="1"/>
  <c r="N99" i="32"/>
  <c r="AK99" i="32" s="1"/>
  <c r="O99" i="32"/>
  <c r="AL99" i="32" s="1"/>
  <c r="P99" i="32"/>
  <c r="AM99" i="32" s="1"/>
  <c r="Q99" i="32"/>
  <c r="AN99" i="32" s="1"/>
  <c r="R99" i="32"/>
  <c r="AO99" i="32" s="1"/>
  <c r="S99" i="32"/>
  <c r="AP99" i="32" s="1"/>
  <c r="T99" i="32"/>
  <c r="AQ99" i="32" s="1"/>
  <c r="U99" i="32"/>
  <c r="AR99" i="32" s="1"/>
  <c r="V99" i="32"/>
  <c r="AS99" i="32" s="1"/>
  <c r="W99" i="32"/>
  <c r="AT99" i="32" s="1"/>
  <c r="X99" i="32"/>
  <c r="AU99" i="32" s="1"/>
  <c r="Y99" i="32"/>
  <c r="AV99" i="32" s="1"/>
  <c r="Z99" i="32"/>
  <c r="AW99" i="32" s="1"/>
  <c r="AA99" i="32"/>
  <c r="AX99" i="32" s="1"/>
  <c r="AB99" i="32"/>
  <c r="AY99" i="32" s="1"/>
  <c r="AC99" i="32"/>
  <c r="AZ99" i="32" s="1"/>
  <c r="M100" i="32"/>
  <c r="AJ100" i="32" s="1"/>
  <c r="N100" i="32"/>
  <c r="AK100" i="32" s="1"/>
  <c r="O100" i="32"/>
  <c r="AL100" i="32" s="1"/>
  <c r="P100" i="32"/>
  <c r="AM100" i="32" s="1"/>
  <c r="Q100" i="32"/>
  <c r="AN100" i="32" s="1"/>
  <c r="R100" i="32"/>
  <c r="AO100" i="32" s="1"/>
  <c r="S100" i="32"/>
  <c r="AP100" i="32" s="1"/>
  <c r="T100" i="32"/>
  <c r="AQ100" i="32" s="1"/>
  <c r="U100" i="32"/>
  <c r="AR100" i="32" s="1"/>
  <c r="V100" i="32"/>
  <c r="AS100" i="32" s="1"/>
  <c r="W100" i="32"/>
  <c r="AT100" i="32" s="1"/>
  <c r="X100" i="32"/>
  <c r="AU100" i="32" s="1"/>
  <c r="Y100" i="32"/>
  <c r="AV100" i="32" s="1"/>
  <c r="Z100" i="32"/>
  <c r="AW100" i="32" s="1"/>
  <c r="AA100" i="32"/>
  <c r="AX100" i="32" s="1"/>
  <c r="AB100" i="32"/>
  <c r="AY100" i="32" s="1"/>
  <c r="AC100" i="32"/>
  <c r="AZ100" i="32" s="1"/>
  <c r="M101" i="32"/>
  <c r="AJ101" i="32" s="1"/>
  <c r="N101" i="32"/>
  <c r="AK101" i="32" s="1"/>
  <c r="O101" i="32"/>
  <c r="AL101" i="32" s="1"/>
  <c r="P101" i="32"/>
  <c r="AM101" i="32" s="1"/>
  <c r="Q101" i="32"/>
  <c r="AN101" i="32" s="1"/>
  <c r="R101" i="32"/>
  <c r="AO101" i="32" s="1"/>
  <c r="S101" i="32"/>
  <c r="AP101" i="32" s="1"/>
  <c r="T101" i="32"/>
  <c r="AQ101" i="32" s="1"/>
  <c r="U101" i="32"/>
  <c r="AR101" i="32" s="1"/>
  <c r="V101" i="32"/>
  <c r="AS101" i="32" s="1"/>
  <c r="W101" i="32"/>
  <c r="AT101" i="32" s="1"/>
  <c r="X101" i="32"/>
  <c r="AU101" i="32" s="1"/>
  <c r="Y101" i="32"/>
  <c r="AV101" i="32" s="1"/>
  <c r="Z101" i="32"/>
  <c r="AW101" i="32" s="1"/>
  <c r="AA101" i="32"/>
  <c r="AX101" i="32" s="1"/>
  <c r="AB101" i="32"/>
  <c r="AY101" i="32" s="1"/>
  <c r="AC101" i="32"/>
  <c r="AZ101" i="32" s="1"/>
  <c r="M102" i="32"/>
  <c r="AJ102" i="32" s="1"/>
  <c r="N102" i="32"/>
  <c r="AK102" i="32" s="1"/>
  <c r="O102" i="32"/>
  <c r="AL102" i="32" s="1"/>
  <c r="P102" i="32"/>
  <c r="AM102" i="32" s="1"/>
  <c r="Q102" i="32"/>
  <c r="AN102" i="32" s="1"/>
  <c r="R102" i="32"/>
  <c r="AO102" i="32" s="1"/>
  <c r="S102" i="32"/>
  <c r="AP102" i="32" s="1"/>
  <c r="T102" i="32"/>
  <c r="AQ102" i="32" s="1"/>
  <c r="U102" i="32"/>
  <c r="AR102" i="32" s="1"/>
  <c r="V102" i="32"/>
  <c r="AS102" i="32" s="1"/>
  <c r="W102" i="32"/>
  <c r="AT102" i="32" s="1"/>
  <c r="X102" i="32"/>
  <c r="AU102" i="32" s="1"/>
  <c r="Y102" i="32"/>
  <c r="AV102" i="32" s="1"/>
  <c r="Z102" i="32"/>
  <c r="AW102" i="32" s="1"/>
  <c r="AA102" i="32"/>
  <c r="AX102" i="32" s="1"/>
  <c r="AB102" i="32"/>
  <c r="AY102" i="32" s="1"/>
  <c r="AC102" i="32"/>
  <c r="AZ102" i="32" s="1"/>
  <c r="M103" i="32"/>
  <c r="AJ103" i="32" s="1"/>
  <c r="N103" i="32"/>
  <c r="AK103" i="32" s="1"/>
  <c r="O103" i="32"/>
  <c r="AL103" i="32" s="1"/>
  <c r="P103" i="32"/>
  <c r="AM103" i="32" s="1"/>
  <c r="Q103" i="32"/>
  <c r="AN103" i="32" s="1"/>
  <c r="R103" i="32"/>
  <c r="AO103" i="32" s="1"/>
  <c r="S103" i="32"/>
  <c r="AP103" i="32" s="1"/>
  <c r="T103" i="32"/>
  <c r="AQ103" i="32" s="1"/>
  <c r="U103" i="32"/>
  <c r="AR103" i="32" s="1"/>
  <c r="V103" i="32"/>
  <c r="AS103" i="32" s="1"/>
  <c r="W103" i="32"/>
  <c r="AT103" i="32" s="1"/>
  <c r="X103" i="32"/>
  <c r="AU103" i="32" s="1"/>
  <c r="Y103" i="32"/>
  <c r="AV103" i="32" s="1"/>
  <c r="Z103" i="32"/>
  <c r="AW103" i="32" s="1"/>
  <c r="AA103" i="32"/>
  <c r="AX103" i="32" s="1"/>
  <c r="AB103" i="32"/>
  <c r="AY103" i="32" s="1"/>
  <c r="AC103" i="32"/>
  <c r="AZ103" i="32" s="1"/>
  <c r="M104" i="32"/>
  <c r="AJ104" i="32" s="1"/>
  <c r="N104" i="32"/>
  <c r="AK104" i="32" s="1"/>
  <c r="O104" i="32"/>
  <c r="AL104" i="32" s="1"/>
  <c r="P104" i="32"/>
  <c r="AM104" i="32" s="1"/>
  <c r="Q104" i="32"/>
  <c r="AN104" i="32" s="1"/>
  <c r="R104" i="32"/>
  <c r="AO104" i="32" s="1"/>
  <c r="S104" i="32"/>
  <c r="AP104" i="32" s="1"/>
  <c r="T104" i="32"/>
  <c r="AQ104" i="32" s="1"/>
  <c r="U104" i="32"/>
  <c r="AR104" i="32" s="1"/>
  <c r="V104" i="32"/>
  <c r="AS104" i="32" s="1"/>
  <c r="W104" i="32"/>
  <c r="AT104" i="32" s="1"/>
  <c r="X104" i="32"/>
  <c r="AU104" i="32" s="1"/>
  <c r="Y104" i="32"/>
  <c r="AV104" i="32" s="1"/>
  <c r="Z104" i="32"/>
  <c r="AW104" i="32" s="1"/>
  <c r="AA104" i="32"/>
  <c r="AX104" i="32" s="1"/>
  <c r="AB104" i="32"/>
  <c r="AY104" i="32" s="1"/>
  <c r="AC104" i="32"/>
  <c r="AZ104" i="32" s="1"/>
  <c r="M105" i="32"/>
  <c r="AJ105" i="32" s="1"/>
  <c r="N105" i="32"/>
  <c r="AK105" i="32" s="1"/>
  <c r="O105" i="32"/>
  <c r="AL105" i="32" s="1"/>
  <c r="P105" i="32"/>
  <c r="AM105" i="32" s="1"/>
  <c r="Q105" i="32"/>
  <c r="AN105" i="32" s="1"/>
  <c r="R105" i="32"/>
  <c r="AO105" i="32" s="1"/>
  <c r="S105" i="32"/>
  <c r="AP105" i="32" s="1"/>
  <c r="T105" i="32"/>
  <c r="AQ105" i="32" s="1"/>
  <c r="U105" i="32"/>
  <c r="AR105" i="32" s="1"/>
  <c r="V105" i="32"/>
  <c r="AS105" i="32" s="1"/>
  <c r="W105" i="32"/>
  <c r="AT105" i="32" s="1"/>
  <c r="X105" i="32"/>
  <c r="AU105" i="32" s="1"/>
  <c r="Y105" i="32"/>
  <c r="AV105" i="32" s="1"/>
  <c r="Z105" i="32"/>
  <c r="AW105" i="32" s="1"/>
  <c r="AA105" i="32"/>
  <c r="AX105" i="32" s="1"/>
  <c r="AB105" i="32"/>
  <c r="AY105" i="32" s="1"/>
  <c r="AC105" i="32"/>
  <c r="AZ105" i="32" s="1"/>
  <c r="M106" i="32"/>
  <c r="AJ106" i="32" s="1"/>
  <c r="N106" i="32"/>
  <c r="AK106" i="32" s="1"/>
  <c r="O106" i="32"/>
  <c r="AL106" i="32" s="1"/>
  <c r="P106" i="32"/>
  <c r="AM106" i="32" s="1"/>
  <c r="Q106" i="32"/>
  <c r="AN106" i="32" s="1"/>
  <c r="R106" i="32"/>
  <c r="AO106" i="32" s="1"/>
  <c r="S106" i="32"/>
  <c r="AP106" i="32" s="1"/>
  <c r="T106" i="32"/>
  <c r="AQ106" i="32" s="1"/>
  <c r="U106" i="32"/>
  <c r="AR106" i="32" s="1"/>
  <c r="V106" i="32"/>
  <c r="AS106" i="32" s="1"/>
  <c r="W106" i="32"/>
  <c r="AT106" i="32" s="1"/>
  <c r="X106" i="32"/>
  <c r="AU106" i="32" s="1"/>
  <c r="Y106" i="32"/>
  <c r="AV106" i="32" s="1"/>
  <c r="Z106" i="32"/>
  <c r="AW106" i="32" s="1"/>
  <c r="AA106" i="32"/>
  <c r="AX106" i="32" s="1"/>
  <c r="AB106" i="32"/>
  <c r="AY106" i="32" s="1"/>
  <c r="AC106" i="32"/>
  <c r="AZ106" i="32" s="1"/>
  <c r="M107" i="32"/>
  <c r="AJ107" i="32" s="1"/>
  <c r="N107" i="32"/>
  <c r="AK107" i="32" s="1"/>
  <c r="O107" i="32"/>
  <c r="AL107" i="32" s="1"/>
  <c r="P107" i="32"/>
  <c r="AM107" i="32" s="1"/>
  <c r="Q107" i="32"/>
  <c r="AN107" i="32" s="1"/>
  <c r="R107" i="32"/>
  <c r="AO107" i="32" s="1"/>
  <c r="S107" i="32"/>
  <c r="AP107" i="32" s="1"/>
  <c r="T107" i="32"/>
  <c r="AQ107" i="32" s="1"/>
  <c r="U107" i="32"/>
  <c r="AR107" i="32" s="1"/>
  <c r="V107" i="32"/>
  <c r="AS107" i="32" s="1"/>
  <c r="W107" i="32"/>
  <c r="AT107" i="32" s="1"/>
  <c r="X107" i="32"/>
  <c r="AU107" i="32" s="1"/>
  <c r="Y107" i="32"/>
  <c r="AV107" i="32" s="1"/>
  <c r="Z107" i="32"/>
  <c r="AW107" i="32" s="1"/>
  <c r="AA107" i="32"/>
  <c r="AX107" i="32" s="1"/>
  <c r="AB107" i="32"/>
  <c r="AY107" i="32" s="1"/>
  <c r="AC107" i="32"/>
  <c r="AZ107" i="32" s="1"/>
  <c r="M108" i="32"/>
  <c r="AJ108" i="32" s="1"/>
  <c r="N108" i="32"/>
  <c r="AK108" i="32" s="1"/>
  <c r="O108" i="32"/>
  <c r="AL108" i="32" s="1"/>
  <c r="P108" i="32"/>
  <c r="AM108" i="32" s="1"/>
  <c r="Q108" i="32"/>
  <c r="AN108" i="32" s="1"/>
  <c r="R108" i="32"/>
  <c r="AO108" i="32" s="1"/>
  <c r="S108" i="32"/>
  <c r="AP108" i="32" s="1"/>
  <c r="T108" i="32"/>
  <c r="AQ108" i="32" s="1"/>
  <c r="U108" i="32"/>
  <c r="AR108" i="32" s="1"/>
  <c r="V108" i="32"/>
  <c r="AS108" i="32" s="1"/>
  <c r="W108" i="32"/>
  <c r="AT108" i="32" s="1"/>
  <c r="X108" i="32"/>
  <c r="AU108" i="32" s="1"/>
  <c r="Y108" i="32"/>
  <c r="AV108" i="32" s="1"/>
  <c r="Z108" i="32"/>
  <c r="AW108" i="32" s="1"/>
  <c r="AA108" i="32"/>
  <c r="AX108" i="32" s="1"/>
  <c r="AB108" i="32"/>
  <c r="AY108" i="32" s="1"/>
  <c r="AC108" i="32"/>
  <c r="AZ108" i="32" s="1"/>
  <c r="M109" i="32"/>
  <c r="AJ109" i="32" s="1"/>
  <c r="N109" i="32"/>
  <c r="AK109" i="32" s="1"/>
  <c r="O109" i="32"/>
  <c r="AL109" i="32" s="1"/>
  <c r="P109" i="32"/>
  <c r="AM109" i="32" s="1"/>
  <c r="Q109" i="32"/>
  <c r="AN109" i="32" s="1"/>
  <c r="R109" i="32"/>
  <c r="AO109" i="32" s="1"/>
  <c r="S109" i="32"/>
  <c r="AP109" i="32" s="1"/>
  <c r="T109" i="32"/>
  <c r="AQ109" i="32" s="1"/>
  <c r="U109" i="32"/>
  <c r="AR109" i="32" s="1"/>
  <c r="V109" i="32"/>
  <c r="AS109" i="32" s="1"/>
  <c r="W109" i="32"/>
  <c r="AT109" i="32" s="1"/>
  <c r="X109" i="32"/>
  <c r="AU109" i="32" s="1"/>
  <c r="Y109" i="32"/>
  <c r="AV109" i="32" s="1"/>
  <c r="Z109" i="32"/>
  <c r="AW109" i="32" s="1"/>
  <c r="AA109" i="32"/>
  <c r="AX109" i="32" s="1"/>
  <c r="AB109" i="32"/>
  <c r="AY109" i="32" s="1"/>
  <c r="AC109" i="32"/>
  <c r="AZ109" i="32" s="1"/>
  <c r="M110" i="32"/>
  <c r="AJ110" i="32" s="1"/>
  <c r="N110" i="32"/>
  <c r="AK110" i="32" s="1"/>
  <c r="O110" i="32"/>
  <c r="AL110" i="32" s="1"/>
  <c r="P110" i="32"/>
  <c r="AM110" i="32" s="1"/>
  <c r="Q110" i="32"/>
  <c r="AN110" i="32" s="1"/>
  <c r="R110" i="32"/>
  <c r="AO110" i="32" s="1"/>
  <c r="S110" i="32"/>
  <c r="AP110" i="32" s="1"/>
  <c r="T110" i="32"/>
  <c r="AQ110" i="32" s="1"/>
  <c r="U110" i="32"/>
  <c r="AR110" i="32" s="1"/>
  <c r="V110" i="32"/>
  <c r="AS110" i="32" s="1"/>
  <c r="W110" i="32"/>
  <c r="AT110" i="32" s="1"/>
  <c r="X110" i="32"/>
  <c r="AU110" i="32" s="1"/>
  <c r="Y110" i="32"/>
  <c r="AV110" i="32" s="1"/>
  <c r="Z110" i="32"/>
  <c r="AW110" i="32" s="1"/>
  <c r="AA110" i="32"/>
  <c r="AX110" i="32" s="1"/>
  <c r="AB110" i="32"/>
  <c r="AY110" i="32" s="1"/>
  <c r="AC110" i="32"/>
  <c r="AZ110" i="32" s="1"/>
  <c r="M111" i="32"/>
  <c r="AJ111" i="32" s="1"/>
  <c r="N111" i="32"/>
  <c r="AK111" i="32" s="1"/>
  <c r="O111" i="32"/>
  <c r="AL111" i="32" s="1"/>
  <c r="P111" i="32"/>
  <c r="AM111" i="32" s="1"/>
  <c r="Q111" i="32"/>
  <c r="AN111" i="32" s="1"/>
  <c r="R111" i="32"/>
  <c r="AO111" i="32" s="1"/>
  <c r="S111" i="32"/>
  <c r="AP111" i="32" s="1"/>
  <c r="T111" i="32"/>
  <c r="AQ111" i="32" s="1"/>
  <c r="U111" i="32"/>
  <c r="AR111" i="32" s="1"/>
  <c r="V111" i="32"/>
  <c r="AS111" i="32" s="1"/>
  <c r="W111" i="32"/>
  <c r="AT111" i="32" s="1"/>
  <c r="X111" i="32"/>
  <c r="AU111" i="32" s="1"/>
  <c r="Y111" i="32"/>
  <c r="AV111" i="32" s="1"/>
  <c r="Z111" i="32"/>
  <c r="AW111" i="32" s="1"/>
  <c r="AA111" i="32"/>
  <c r="AX111" i="32" s="1"/>
  <c r="AB111" i="32"/>
  <c r="AY111" i="32" s="1"/>
  <c r="AC111" i="32"/>
  <c r="AZ111" i="32" s="1"/>
  <c r="M112" i="32"/>
  <c r="AJ112" i="32" s="1"/>
  <c r="N112" i="32"/>
  <c r="AK112" i="32" s="1"/>
  <c r="O112" i="32"/>
  <c r="AL112" i="32" s="1"/>
  <c r="P112" i="32"/>
  <c r="AM112" i="32" s="1"/>
  <c r="Q112" i="32"/>
  <c r="AN112" i="32" s="1"/>
  <c r="R112" i="32"/>
  <c r="AO112" i="32" s="1"/>
  <c r="S112" i="32"/>
  <c r="AP112" i="32" s="1"/>
  <c r="T112" i="32"/>
  <c r="AQ112" i="32" s="1"/>
  <c r="U112" i="32"/>
  <c r="AR112" i="32" s="1"/>
  <c r="V112" i="32"/>
  <c r="AS112" i="32" s="1"/>
  <c r="W112" i="32"/>
  <c r="AT112" i="32" s="1"/>
  <c r="X112" i="32"/>
  <c r="AU112" i="32" s="1"/>
  <c r="Y112" i="32"/>
  <c r="AV112" i="32" s="1"/>
  <c r="Z112" i="32"/>
  <c r="AW112" i="32" s="1"/>
  <c r="AA112" i="32"/>
  <c r="AX112" i="32" s="1"/>
  <c r="AB112" i="32"/>
  <c r="AY112" i="32" s="1"/>
  <c r="AC112" i="32"/>
  <c r="AZ112" i="32" s="1"/>
  <c r="M113" i="32"/>
  <c r="AJ113" i="32" s="1"/>
  <c r="N113" i="32"/>
  <c r="AK113" i="32" s="1"/>
  <c r="O113" i="32"/>
  <c r="AL113" i="32" s="1"/>
  <c r="P113" i="32"/>
  <c r="AM113" i="32" s="1"/>
  <c r="Q113" i="32"/>
  <c r="AN113" i="32" s="1"/>
  <c r="R113" i="32"/>
  <c r="AO113" i="32" s="1"/>
  <c r="S113" i="32"/>
  <c r="AP113" i="32" s="1"/>
  <c r="T113" i="32"/>
  <c r="AQ113" i="32" s="1"/>
  <c r="U113" i="32"/>
  <c r="AR113" i="32" s="1"/>
  <c r="V113" i="32"/>
  <c r="AS113" i="32" s="1"/>
  <c r="W113" i="32"/>
  <c r="AT113" i="32" s="1"/>
  <c r="X113" i="32"/>
  <c r="AU113" i="32" s="1"/>
  <c r="Y113" i="32"/>
  <c r="AV113" i="32" s="1"/>
  <c r="Z113" i="32"/>
  <c r="AW113" i="32" s="1"/>
  <c r="AA113" i="32"/>
  <c r="AX113" i="32" s="1"/>
  <c r="AB113" i="32"/>
  <c r="AY113" i="32" s="1"/>
  <c r="AC113" i="32"/>
  <c r="AZ113" i="32" s="1"/>
  <c r="M114" i="32"/>
  <c r="AJ114" i="32" s="1"/>
  <c r="N114" i="32"/>
  <c r="AK114" i="32" s="1"/>
  <c r="O114" i="32"/>
  <c r="AL114" i="32" s="1"/>
  <c r="P114" i="32"/>
  <c r="AM114" i="32" s="1"/>
  <c r="Q114" i="32"/>
  <c r="AN114" i="32" s="1"/>
  <c r="R114" i="32"/>
  <c r="AO114" i="32" s="1"/>
  <c r="S114" i="32"/>
  <c r="AP114" i="32" s="1"/>
  <c r="T114" i="32"/>
  <c r="AQ114" i="32" s="1"/>
  <c r="U114" i="32"/>
  <c r="AR114" i="32" s="1"/>
  <c r="V114" i="32"/>
  <c r="AS114" i="32" s="1"/>
  <c r="W114" i="32"/>
  <c r="AT114" i="32" s="1"/>
  <c r="X114" i="32"/>
  <c r="AU114" i="32" s="1"/>
  <c r="Y114" i="32"/>
  <c r="AV114" i="32" s="1"/>
  <c r="Z114" i="32"/>
  <c r="AW114" i="32" s="1"/>
  <c r="AA114" i="32"/>
  <c r="AX114" i="32" s="1"/>
  <c r="AB114" i="32"/>
  <c r="AY114" i="32" s="1"/>
  <c r="AC114" i="32"/>
  <c r="AZ114" i="32" s="1"/>
  <c r="M115" i="32"/>
  <c r="AJ115" i="32" s="1"/>
  <c r="N115" i="32"/>
  <c r="AK115" i="32" s="1"/>
  <c r="O115" i="32"/>
  <c r="AL115" i="32" s="1"/>
  <c r="P115" i="32"/>
  <c r="AM115" i="32" s="1"/>
  <c r="Q115" i="32"/>
  <c r="AN115" i="32" s="1"/>
  <c r="R115" i="32"/>
  <c r="AO115" i="32" s="1"/>
  <c r="S115" i="32"/>
  <c r="AP115" i="32" s="1"/>
  <c r="T115" i="32"/>
  <c r="AQ115" i="32" s="1"/>
  <c r="U115" i="32"/>
  <c r="AR115" i="32" s="1"/>
  <c r="V115" i="32"/>
  <c r="AS115" i="32" s="1"/>
  <c r="W115" i="32"/>
  <c r="AT115" i="32" s="1"/>
  <c r="X115" i="32"/>
  <c r="AU115" i="32" s="1"/>
  <c r="Y115" i="32"/>
  <c r="AV115" i="32" s="1"/>
  <c r="Z115" i="32"/>
  <c r="AW115" i="32" s="1"/>
  <c r="AA115" i="32"/>
  <c r="AX115" i="32" s="1"/>
  <c r="AB115" i="32"/>
  <c r="AY115" i="32" s="1"/>
  <c r="AC115" i="32"/>
  <c r="AZ115" i="32" s="1"/>
  <c r="M116" i="32"/>
  <c r="AJ116" i="32" s="1"/>
  <c r="N116" i="32"/>
  <c r="AK116" i="32" s="1"/>
  <c r="O116" i="32"/>
  <c r="AL116" i="32" s="1"/>
  <c r="P116" i="32"/>
  <c r="AM116" i="32" s="1"/>
  <c r="Q116" i="32"/>
  <c r="AN116" i="32" s="1"/>
  <c r="R116" i="32"/>
  <c r="AO116" i="32" s="1"/>
  <c r="S116" i="32"/>
  <c r="AP116" i="32" s="1"/>
  <c r="T116" i="32"/>
  <c r="AQ116" i="32" s="1"/>
  <c r="U116" i="32"/>
  <c r="AR116" i="32" s="1"/>
  <c r="V116" i="32"/>
  <c r="AS116" i="32" s="1"/>
  <c r="W116" i="32"/>
  <c r="AT116" i="32" s="1"/>
  <c r="X116" i="32"/>
  <c r="AU116" i="32" s="1"/>
  <c r="Y116" i="32"/>
  <c r="AV116" i="32" s="1"/>
  <c r="Z116" i="32"/>
  <c r="AW116" i="32" s="1"/>
  <c r="AA116" i="32"/>
  <c r="AX116" i="32" s="1"/>
  <c r="AB116" i="32"/>
  <c r="AY116" i="32" s="1"/>
  <c r="AC116" i="32"/>
  <c r="AZ116" i="32" s="1"/>
  <c r="M117" i="32"/>
  <c r="AJ117" i="32" s="1"/>
  <c r="N117" i="32"/>
  <c r="AK117" i="32" s="1"/>
  <c r="O117" i="32"/>
  <c r="AL117" i="32" s="1"/>
  <c r="P117" i="32"/>
  <c r="AM117" i="32" s="1"/>
  <c r="Q117" i="32"/>
  <c r="AN117" i="32" s="1"/>
  <c r="R117" i="32"/>
  <c r="AO117" i="32" s="1"/>
  <c r="S117" i="32"/>
  <c r="AP117" i="32" s="1"/>
  <c r="T117" i="32"/>
  <c r="AQ117" i="32" s="1"/>
  <c r="U117" i="32"/>
  <c r="AR117" i="32" s="1"/>
  <c r="V117" i="32"/>
  <c r="AS117" i="32" s="1"/>
  <c r="W117" i="32"/>
  <c r="AT117" i="32" s="1"/>
  <c r="X117" i="32"/>
  <c r="AU117" i="32" s="1"/>
  <c r="Y117" i="32"/>
  <c r="AV117" i="32" s="1"/>
  <c r="Z117" i="32"/>
  <c r="AW117" i="32" s="1"/>
  <c r="AA117" i="32"/>
  <c r="AX117" i="32" s="1"/>
  <c r="AB117" i="32"/>
  <c r="AY117" i="32" s="1"/>
  <c r="AC117" i="32"/>
  <c r="AZ117" i="32" s="1"/>
  <c r="M118" i="32"/>
  <c r="AJ118" i="32" s="1"/>
  <c r="N118" i="32"/>
  <c r="AK118" i="32" s="1"/>
  <c r="O118" i="32"/>
  <c r="AL118" i="32" s="1"/>
  <c r="P118" i="32"/>
  <c r="AM118" i="32" s="1"/>
  <c r="Q118" i="32"/>
  <c r="AN118" i="32" s="1"/>
  <c r="R118" i="32"/>
  <c r="AO118" i="32" s="1"/>
  <c r="S118" i="32"/>
  <c r="AP118" i="32" s="1"/>
  <c r="T118" i="32"/>
  <c r="AQ118" i="32" s="1"/>
  <c r="U118" i="32"/>
  <c r="AR118" i="32" s="1"/>
  <c r="V118" i="32"/>
  <c r="AS118" i="32" s="1"/>
  <c r="W118" i="32"/>
  <c r="AT118" i="32" s="1"/>
  <c r="X118" i="32"/>
  <c r="AU118" i="32" s="1"/>
  <c r="Y118" i="32"/>
  <c r="AV118" i="32" s="1"/>
  <c r="Z118" i="32"/>
  <c r="AW118" i="32" s="1"/>
  <c r="AA118" i="32"/>
  <c r="AX118" i="32" s="1"/>
  <c r="AB118" i="32"/>
  <c r="AY118" i="32" s="1"/>
  <c r="AC118" i="32"/>
  <c r="AZ118" i="32" s="1"/>
  <c r="M119" i="32"/>
  <c r="AJ119" i="32" s="1"/>
  <c r="N119" i="32"/>
  <c r="AK119" i="32" s="1"/>
  <c r="O119" i="32"/>
  <c r="AL119" i="32" s="1"/>
  <c r="P119" i="32"/>
  <c r="AM119" i="32" s="1"/>
  <c r="Q119" i="32"/>
  <c r="AN119" i="32" s="1"/>
  <c r="R119" i="32"/>
  <c r="AO119" i="32" s="1"/>
  <c r="S119" i="32"/>
  <c r="AP119" i="32" s="1"/>
  <c r="T119" i="32"/>
  <c r="AQ119" i="32" s="1"/>
  <c r="U119" i="32"/>
  <c r="AR119" i="32" s="1"/>
  <c r="V119" i="32"/>
  <c r="AS119" i="32" s="1"/>
  <c r="W119" i="32"/>
  <c r="AT119" i="32" s="1"/>
  <c r="X119" i="32"/>
  <c r="AU119" i="32" s="1"/>
  <c r="Y119" i="32"/>
  <c r="AV119" i="32" s="1"/>
  <c r="Z119" i="32"/>
  <c r="AW119" i="32" s="1"/>
  <c r="AA119" i="32"/>
  <c r="AX119" i="32" s="1"/>
  <c r="AB119" i="32"/>
  <c r="AY119" i="32" s="1"/>
  <c r="AC119" i="32"/>
  <c r="AZ119" i="32" s="1"/>
  <c r="M120" i="32"/>
  <c r="AJ120" i="32" s="1"/>
  <c r="N120" i="32"/>
  <c r="AK120" i="32" s="1"/>
  <c r="O120" i="32"/>
  <c r="AL120" i="32" s="1"/>
  <c r="P120" i="32"/>
  <c r="AM120" i="32" s="1"/>
  <c r="Q120" i="32"/>
  <c r="AN120" i="32" s="1"/>
  <c r="R120" i="32"/>
  <c r="AO120" i="32" s="1"/>
  <c r="S120" i="32"/>
  <c r="AP120" i="32" s="1"/>
  <c r="T120" i="32"/>
  <c r="AQ120" i="32" s="1"/>
  <c r="U120" i="32"/>
  <c r="AR120" i="32" s="1"/>
  <c r="V120" i="32"/>
  <c r="AS120" i="32" s="1"/>
  <c r="W120" i="32"/>
  <c r="AT120" i="32" s="1"/>
  <c r="X120" i="32"/>
  <c r="AU120" i="32" s="1"/>
  <c r="Y120" i="32"/>
  <c r="AV120" i="32" s="1"/>
  <c r="Z120" i="32"/>
  <c r="AW120" i="32" s="1"/>
  <c r="AA120" i="32"/>
  <c r="AX120" i="32" s="1"/>
  <c r="AB120" i="32"/>
  <c r="AY120" i="32" s="1"/>
  <c r="AC120" i="32"/>
  <c r="AZ120" i="32" s="1"/>
  <c r="M121" i="32"/>
  <c r="AJ121" i="32" s="1"/>
  <c r="N121" i="32"/>
  <c r="AK121" i="32" s="1"/>
  <c r="O121" i="32"/>
  <c r="AL121" i="32" s="1"/>
  <c r="P121" i="32"/>
  <c r="AM121" i="32" s="1"/>
  <c r="Q121" i="32"/>
  <c r="AN121" i="32" s="1"/>
  <c r="R121" i="32"/>
  <c r="AO121" i="32" s="1"/>
  <c r="S121" i="32"/>
  <c r="AP121" i="32" s="1"/>
  <c r="T121" i="32"/>
  <c r="AQ121" i="32" s="1"/>
  <c r="U121" i="32"/>
  <c r="AR121" i="32" s="1"/>
  <c r="V121" i="32"/>
  <c r="AS121" i="32" s="1"/>
  <c r="W121" i="32"/>
  <c r="AT121" i="32" s="1"/>
  <c r="X121" i="32"/>
  <c r="AU121" i="32" s="1"/>
  <c r="Y121" i="32"/>
  <c r="AV121" i="32" s="1"/>
  <c r="Z121" i="32"/>
  <c r="AW121" i="32" s="1"/>
  <c r="AA121" i="32"/>
  <c r="AX121" i="32" s="1"/>
  <c r="AB121" i="32"/>
  <c r="AY121" i="32" s="1"/>
  <c r="AC121" i="32"/>
  <c r="AZ121" i="32" s="1"/>
  <c r="M122" i="32"/>
  <c r="AJ122" i="32" s="1"/>
  <c r="N122" i="32"/>
  <c r="AK122" i="32" s="1"/>
  <c r="O122" i="32"/>
  <c r="AL122" i="32" s="1"/>
  <c r="P122" i="32"/>
  <c r="AM122" i="32" s="1"/>
  <c r="Q122" i="32"/>
  <c r="AN122" i="32" s="1"/>
  <c r="R122" i="32"/>
  <c r="AO122" i="32" s="1"/>
  <c r="S122" i="32"/>
  <c r="AP122" i="32" s="1"/>
  <c r="T122" i="32"/>
  <c r="AQ122" i="32" s="1"/>
  <c r="U122" i="32"/>
  <c r="AR122" i="32" s="1"/>
  <c r="V122" i="32"/>
  <c r="AS122" i="32" s="1"/>
  <c r="W122" i="32"/>
  <c r="AT122" i="32" s="1"/>
  <c r="X122" i="32"/>
  <c r="AU122" i="32" s="1"/>
  <c r="Y122" i="32"/>
  <c r="AV122" i="32" s="1"/>
  <c r="Z122" i="32"/>
  <c r="AW122" i="32" s="1"/>
  <c r="AA122" i="32"/>
  <c r="AX122" i="32" s="1"/>
  <c r="AB122" i="32"/>
  <c r="AY122" i="32" s="1"/>
  <c r="AC122" i="32"/>
  <c r="AZ122" i="32" s="1"/>
  <c r="M123" i="32"/>
  <c r="AJ123" i="32" s="1"/>
  <c r="N123" i="32"/>
  <c r="AK123" i="32" s="1"/>
  <c r="O123" i="32"/>
  <c r="AL123" i="32" s="1"/>
  <c r="P123" i="32"/>
  <c r="AM123" i="32" s="1"/>
  <c r="Q123" i="32"/>
  <c r="AN123" i="32" s="1"/>
  <c r="R123" i="32"/>
  <c r="AO123" i="32" s="1"/>
  <c r="S123" i="32"/>
  <c r="AP123" i="32" s="1"/>
  <c r="T123" i="32"/>
  <c r="AQ123" i="32" s="1"/>
  <c r="U123" i="32"/>
  <c r="AR123" i="32" s="1"/>
  <c r="V123" i="32"/>
  <c r="AS123" i="32" s="1"/>
  <c r="W123" i="32"/>
  <c r="AT123" i="32" s="1"/>
  <c r="X123" i="32"/>
  <c r="AU123" i="32" s="1"/>
  <c r="Y123" i="32"/>
  <c r="AV123" i="32" s="1"/>
  <c r="Z123" i="32"/>
  <c r="AW123" i="32" s="1"/>
  <c r="AA123" i="32"/>
  <c r="AX123" i="32" s="1"/>
  <c r="AB123" i="32"/>
  <c r="AY123" i="32" s="1"/>
  <c r="AC123" i="32"/>
  <c r="AZ123" i="32" s="1"/>
  <c r="M124" i="32"/>
  <c r="AJ124" i="32" s="1"/>
  <c r="N124" i="32"/>
  <c r="AK124" i="32" s="1"/>
  <c r="O124" i="32"/>
  <c r="AL124" i="32" s="1"/>
  <c r="P124" i="32"/>
  <c r="AM124" i="32" s="1"/>
  <c r="Q124" i="32"/>
  <c r="AN124" i="32" s="1"/>
  <c r="R124" i="32"/>
  <c r="AO124" i="32" s="1"/>
  <c r="S124" i="32"/>
  <c r="AP124" i="32" s="1"/>
  <c r="T124" i="32"/>
  <c r="AQ124" i="32" s="1"/>
  <c r="U124" i="32"/>
  <c r="AR124" i="32" s="1"/>
  <c r="V124" i="32"/>
  <c r="AS124" i="32" s="1"/>
  <c r="W124" i="32"/>
  <c r="AT124" i="32" s="1"/>
  <c r="X124" i="32"/>
  <c r="AU124" i="32" s="1"/>
  <c r="Y124" i="32"/>
  <c r="AV124" i="32" s="1"/>
  <c r="Z124" i="32"/>
  <c r="AW124" i="32" s="1"/>
  <c r="AA124" i="32"/>
  <c r="AX124" i="32" s="1"/>
  <c r="AB124" i="32"/>
  <c r="AY124" i="32" s="1"/>
  <c r="AC124" i="32"/>
  <c r="AZ124" i="32" s="1"/>
  <c r="M125" i="32"/>
  <c r="AJ125" i="32" s="1"/>
  <c r="N125" i="32"/>
  <c r="AK125" i="32" s="1"/>
  <c r="O125" i="32"/>
  <c r="AL125" i="32" s="1"/>
  <c r="P125" i="32"/>
  <c r="AM125" i="32" s="1"/>
  <c r="Q125" i="32"/>
  <c r="AN125" i="32" s="1"/>
  <c r="R125" i="32"/>
  <c r="AO125" i="32" s="1"/>
  <c r="S125" i="32"/>
  <c r="AP125" i="32" s="1"/>
  <c r="T125" i="32"/>
  <c r="AQ125" i="32" s="1"/>
  <c r="U125" i="32"/>
  <c r="AR125" i="32" s="1"/>
  <c r="V125" i="32"/>
  <c r="AS125" i="32" s="1"/>
  <c r="W125" i="32"/>
  <c r="AT125" i="32" s="1"/>
  <c r="X125" i="32"/>
  <c r="AU125" i="32" s="1"/>
  <c r="Y125" i="32"/>
  <c r="AV125" i="32" s="1"/>
  <c r="Z125" i="32"/>
  <c r="AW125" i="32" s="1"/>
  <c r="AA125" i="32"/>
  <c r="AX125" i="32" s="1"/>
  <c r="AB125" i="32"/>
  <c r="AY125" i="32" s="1"/>
  <c r="AC125" i="32"/>
  <c r="AZ125" i="32" s="1"/>
  <c r="M126" i="32"/>
  <c r="AJ126" i="32" s="1"/>
  <c r="N126" i="32"/>
  <c r="AK126" i="32" s="1"/>
  <c r="O126" i="32"/>
  <c r="AL126" i="32" s="1"/>
  <c r="P126" i="32"/>
  <c r="AM126" i="32" s="1"/>
  <c r="Q126" i="32"/>
  <c r="AN126" i="32" s="1"/>
  <c r="R126" i="32"/>
  <c r="AO126" i="32" s="1"/>
  <c r="S126" i="32"/>
  <c r="AP126" i="32" s="1"/>
  <c r="T126" i="32"/>
  <c r="AQ126" i="32" s="1"/>
  <c r="U126" i="32"/>
  <c r="AR126" i="32" s="1"/>
  <c r="V126" i="32"/>
  <c r="AS126" i="32" s="1"/>
  <c r="W126" i="32"/>
  <c r="AT126" i="32" s="1"/>
  <c r="X126" i="32"/>
  <c r="AU126" i="32" s="1"/>
  <c r="Y126" i="32"/>
  <c r="AV126" i="32" s="1"/>
  <c r="Z126" i="32"/>
  <c r="AW126" i="32" s="1"/>
  <c r="AA126" i="32"/>
  <c r="AX126" i="32" s="1"/>
  <c r="AB126" i="32"/>
  <c r="AY126" i="32" s="1"/>
  <c r="AC126" i="32"/>
  <c r="AZ126" i="32" s="1"/>
  <c r="M127" i="32"/>
  <c r="AJ127" i="32" s="1"/>
  <c r="N127" i="32"/>
  <c r="AK127" i="32" s="1"/>
  <c r="O127" i="32"/>
  <c r="AL127" i="32" s="1"/>
  <c r="P127" i="32"/>
  <c r="AM127" i="32" s="1"/>
  <c r="Q127" i="32"/>
  <c r="AN127" i="32" s="1"/>
  <c r="R127" i="32"/>
  <c r="AO127" i="32" s="1"/>
  <c r="S127" i="32"/>
  <c r="AP127" i="32" s="1"/>
  <c r="T127" i="32"/>
  <c r="AQ127" i="32" s="1"/>
  <c r="U127" i="32"/>
  <c r="AR127" i="32" s="1"/>
  <c r="V127" i="32"/>
  <c r="AS127" i="32" s="1"/>
  <c r="W127" i="32"/>
  <c r="AT127" i="32" s="1"/>
  <c r="X127" i="32"/>
  <c r="AU127" i="32" s="1"/>
  <c r="Y127" i="32"/>
  <c r="AV127" i="32" s="1"/>
  <c r="Z127" i="32"/>
  <c r="AW127" i="32" s="1"/>
  <c r="AA127" i="32"/>
  <c r="AX127" i="32" s="1"/>
  <c r="AB127" i="32"/>
  <c r="AY127" i="32" s="1"/>
  <c r="AC127" i="32"/>
  <c r="AZ127" i="32" s="1"/>
  <c r="M128" i="32"/>
  <c r="AJ128" i="32" s="1"/>
  <c r="N128" i="32"/>
  <c r="AK128" i="32" s="1"/>
  <c r="O128" i="32"/>
  <c r="AL128" i="32" s="1"/>
  <c r="P128" i="32"/>
  <c r="AM128" i="32" s="1"/>
  <c r="Q128" i="32"/>
  <c r="AN128" i="32" s="1"/>
  <c r="R128" i="32"/>
  <c r="AO128" i="32" s="1"/>
  <c r="S128" i="32"/>
  <c r="AP128" i="32" s="1"/>
  <c r="T128" i="32"/>
  <c r="AQ128" i="32" s="1"/>
  <c r="U128" i="32"/>
  <c r="AR128" i="32" s="1"/>
  <c r="V128" i="32"/>
  <c r="AS128" i="32" s="1"/>
  <c r="W128" i="32"/>
  <c r="AT128" i="32" s="1"/>
  <c r="X128" i="32"/>
  <c r="AU128" i="32" s="1"/>
  <c r="Y128" i="32"/>
  <c r="AV128" i="32" s="1"/>
  <c r="Z128" i="32"/>
  <c r="AW128" i="32" s="1"/>
  <c r="AA128" i="32"/>
  <c r="AX128" i="32" s="1"/>
  <c r="AB128" i="32"/>
  <c r="AY128" i="32" s="1"/>
  <c r="AC128" i="32"/>
  <c r="AZ128" i="32" s="1"/>
  <c r="M129" i="32"/>
  <c r="AJ129" i="32" s="1"/>
  <c r="N129" i="32"/>
  <c r="AK129" i="32" s="1"/>
  <c r="O129" i="32"/>
  <c r="AL129" i="32" s="1"/>
  <c r="P129" i="32"/>
  <c r="AM129" i="32" s="1"/>
  <c r="Q129" i="32"/>
  <c r="AN129" i="32" s="1"/>
  <c r="R129" i="32"/>
  <c r="AO129" i="32" s="1"/>
  <c r="S129" i="32"/>
  <c r="AP129" i="32" s="1"/>
  <c r="T129" i="32"/>
  <c r="AQ129" i="32" s="1"/>
  <c r="U129" i="32"/>
  <c r="AR129" i="32" s="1"/>
  <c r="V129" i="32"/>
  <c r="AS129" i="32" s="1"/>
  <c r="W129" i="32"/>
  <c r="AT129" i="32" s="1"/>
  <c r="X129" i="32"/>
  <c r="AU129" i="32" s="1"/>
  <c r="Y129" i="32"/>
  <c r="AV129" i="32" s="1"/>
  <c r="Z129" i="32"/>
  <c r="AW129" i="32" s="1"/>
  <c r="AA129" i="32"/>
  <c r="AX129" i="32" s="1"/>
  <c r="AB129" i="32"/>
  <c r="AY129" i="32" s="1"/>
  <c r="AC129" i="32"/>
  <c r="AZ129" i="32" s="1"/>
  <c r="M130" i="32"/>
  <c r="AJ130" i="32" s="1"/>
  <c r="N130" i="32"/>
  <c r="AK130" i="32" s="1"/>
  <c r="O130" i="32"/>
  <c r="AL130" i="32" s="1"/>
  <c r="P130" i="32"/>
  <c r="AM130" i="32" s="1"/>
  <c r="Q130" i="32"/>
  <c r="AN130" i="32" s="1"/>
  <c r="R130" i="32"/>
  <c r="AO130" i="32" s="1"/>
  <c r="S130" i="32"/>
  <c r="AP130" i="32" s="1"/>
  <c r="T130" i="32"/>
  <c r="AQ130" i="32" s="1"/>
  <c r="U130" i="32"/>
  <c r="AR130" i="32" s="1"/>
  <c r="V130" i="32"/>
  <c r="AS130" i="32" s="1"/>
  <c r="W130" i="32"/>
  <c r="AT130" i="32" s="1"/>
  <c r="X130" i="32"/>
  <c r="AU130" i="32" s="1"/>
  <c r="Y130" i="32"/>
  <c r="AV130" i="32" s="1"/>
  <c r="Z130" i="32"/>
  <c r="AW130" i="32" s="1"/>
  <c r="AA130" i="32"/>
  <c r="AX130" i="32" s="1"/>
  <c r="AB130" i="32"/>
  <c r="AY130" i="32" s="1"/>
  <c r="AC130" i="32"/>
  <c r="AZ130" i="32" s="1"/>
  <c r="M131" i="32"/>
  <c r="AJ131" i="32" s="1"/>
  <c r="N131" i="32"/>
  <c r="AK131" i="32" s="1"/>
  <c r="O131" i="32"/>
  <c r="AL131" i="32" s="1"/>
  <c r="P131" i="32"/>
  <c r="AM131" i="32" s="1"/>
  <c r="Q131" i="32"/>
  <c r="AN131" i="32" s="1"/>
  <c r="R131" i="32"/>
  <c r="AO131" i="32" s="1"/>
  <c r="S131" i="32"/>
  <c r="AP131" i="32" s="1"/>
  <c r="T131" i="32"/>
  <c r="AQ131" i="32" s="1"/>
  <c r="U131" i="32"/>
  <c r="AR131" i="32" s="1"/>
  <c r="V131" i="32"/>
  <c r="AS131" i="32" s="1"/>
  <c r="W131" i="32"/>
  <c r="AT131" i="32" s="1"/>
  <c r="X131" i="32"/>
  <c r="AU131" i="32" s="1"/>
  <c r="Y131" i="32"/>
  <c r="AV131" i="32" s="1"/>
  <c r="Z131" i="32"/>
  <c r="AW131" i="32" s="1"/>
  <c r="AA131" i="32"/>
  <c r="AX131" i="32" s="1"/>
  <c r="AB131" i="32"/>
  <c r="AY131" i="32" s="1"/>
  <c r="AC131" i="32"/>
  <c r="AZ131" i="32" s="1"/>
  <c r="M132" i="32"/>
  <c r="AJ132" i="32" s="1"/>
  <c r="N132" i="32"/>
  <c r="AK132" i="32" s="1"/>
  <c r="O132" i="32"/>
  <c r="AL132" i="32" s="1"/>
  <c r="P132" i="32"/>
  <c r="AM132" i="32" s="1"/>
  <c r="Q132" i="32"/>
  <c r="AN132" i="32" s="1"/>
  <c r="R132" i="32"/>
  <c r="AO132" i="32" s="1"/>
  <c r="S132" i="32"/>
  <c r="AP132" i="32" s="1"/>
  <c r="T132" i="32"/>
  <c r="AQ132" i="32" s="1"/>
  <c r="U132" i="32"/>
  <c r="AR132" i="32" s="1"/>
  <c r="V132" i="32"/>
  <c r="AS132" i="32" s="1"/>
  <c r="W132" i="32"/>
  <c r="AT132" i="32" s="1"/>
  <c r="X132" i="32"/>
  <c r="AU132" i="32" s="1"/>
  <c r="Y132" i="32"/>
  <c r="AV132" i="32" s="1"/>
  <c r="Z132" i="32"/>
  <c r="AW132" i="32" s="1"/>
  <c r="AA132" i="32"/>
  <c r="AX132" i="32" s="1"/>
  <c r="AB132" i="32"/>
  <c r="AY132" i="32" s="1"/>
  <c r="AC132" i="32"/>
  <c r="AZ132" i="32" s="1"/>
  <c r="M133" i="32"/>
  <c r="AJ133" i="32" s="1"/>
  <c r="N133" i="32"/>
  <c r="AK133" i="32" s="1"/>
  <c r="O133" i="32"/>
  <c r="AL133" i="32" s="1"/>
  <c r="P133" i="32"/>
  <c r="AM133" i="32" s="1"/>
  <c r="Q133" i="32"/>
  <c r="AN133" i="32" s="1"/>
  <c r="R133" i="32"/>
  <c r="AO133" i="32" s="1"/>
  <c r="S133" i="32"/>
  <c r="AP133" i="32" s="1"/>
  <c r="T133" i="32"/>
  <c r="AQ133" i="32" s="1"/>
  <c r="U133" i="32"/>
  <c r="AR133" i="32" s="1"/>
  <c r="V133" i="32"/>
  <c r="AS133" i="32" s="1"/>
  <c r="W133" i="32"/>
  <c r="AT133" i="32" s="1"/>
  <c r="X133" i="32"/>
  <c r="AU133" i="32" s="1"/>
  <c r="Y133" i="32"/>
  <c r="AV133" i="32" s="1"/>
  <c r="Z133" i="32"/>
  <c r="AW133" i="32" s="1"/>
  <c r="AA133" i="32"/>
  <c r="AX133" i="32" s="1"/>
  <c r="AB133" i="32"/>
  <c r="AY133" i="32" s="1"/>
  <c r="AC133" i="32"/>
  <c r="AZ133" i="32" s="1"/>
  <c r="M134" i="32"/>
  <c r="AJ134" i="32" s="1"/>
  <c r="N134" i="32"/>
  <c r="AK134" i="32" s="1"/>
  <c r="O134" i="32"/>
  <c r="AL134" i="32" s="1"/>
  <c r="P134" i="32"/>
  <c r="AM134" i="32" s="1"/>
  <c r="Q134" i="32"/>
  <c r="AN134" i="32" s="1"/>
  <c r="R134" i="32"/>
  <c r="AO134" i="32" s="1"/>
  <c r="S134" i="32"/>
  <c r="AP134" i="32" s="1"/>
  <c r="T134" i="32"/>
  <c r="AQ134" i="32" s="1"/>
  <c r="U134" i="32"/>
  <c r="AR134" i="32" s="1"/>
  <c r="V134" i="32"/>
  <c r="AS134" i="32" s="1"/>
  <c r="W134" i="32"/>
  <c r="AT134" i="32" s="1"/>
  <c r="X134" i="32"/>
  <c r="AU134" i="32" s="1"/>
  <c r="Y134" i="32"/>
  <c r="AV134" i="32" s="1"/>
  <c r="Z134" i="32"/>
  <c r="AW134" i="32" s="1"/>
  <c r="AA134" i="32"/>
  <c r="AX134" i="32" s="1"/>
  <c r="AB134" i="32"/>
  <c r="AY134" i="32" s="1"/>
  <c r="AC134" i="32"/>
  <c r="AZ134" i="32" s="1"/>
  <c r="M135" i="32"/>
  <c r="AJ135" i="32" s="1"/>
  <c r="N135" i="32"/>
  <c r="AK135" i="32" s="1"/>
  <c r="O135" i="32"/>
  <c r="AL135" i="32" s="1"/>
  <c r="P135" i="32"/>
  <c r="AM135" i="32" s="1"/>
  <c r="Q135" i="32"/>
  <c r="AN135" i="32" s="1"/>
  <c r="R135" i="32"/>
  <c r="AO135" i="32" s="1"/>
  <c r="S135" i="32"/>
  <c r="AP135" i="32" s="1"/>
  <c r="T135" i="32"/>
  <c r="AQ135" i="32" s="1"/>
  <c r="U135" i="32"/>
  <c r="AR135" i="32" s="1"/>
  <c r="V135" i="32"/>
  <c r="AS135" i="32" s="1"/>
  <c r="W135" i="32"/>
  <c r="AT135" i="32" s="1"/>
  <c r="X135" i="32"/>
  <c r="AU135" i="32" s="1"/>
  <c r="Y135" i="32"/>
  <c r="AV135" i="32" s="1"/>
  <c r="Z135" i="32"/>
  <c r="AW135" i="32" s="1"/>
  <c r="AA135" i="32"/>
  <c r="AX135" i="32" s="1"/>
  <c r="AB135" i="32"/>
  <c r="AY135" i="32" s="1"/>
  <c r="AC135" i="32"/>
  <c r="AZ135" i="32" s="1"/>
  <c r="M136" i="32"/>
  <c r="AJ136" i="32" s="1"/>
  <c r="N136" i="32"/>
  <c r="AK136" i="32" s="1"/>
  <c r="O136" i="32"/>
  <c r="AL136" i="32" s="1"/>
  <c r="P136" i="32"/>
  <c r="AM136" i="32" s="1"/>
  <c r="Q136" i="32"/>
  <c r="AN136" i="32" s="1"/>
  <c r="R136" i="32"/>
  <c r="AO136" i="32" s="1"/>
  <c r="S136" i="32"/>
  <c r="AP136" i="32" s="1"/>
  <c r="T136" i="32"/>
  <c r="AQ136" i="32" s="1"/>
  <c r="U136" i="32"/>
  <c r="AR136" i="32" s="1"/>
  <c r="V136" i="32"/>
  <c r="AS136" i="32" s="1"/>
  <c r="W136" i="32"/>
  <c r="AT136" i="32" s="1"/>
  <c r="X136" i="32"/>
  <c r="AU136" i="32" s="1"/>
  <c r="Y136" i="32"/>
  <c r="AV136" i="32" s="1"/>
  <c r="Z136" i="32"/>
  <c r="AW136" i="32" s="1"/>
  <c r="AA136" i="32"/>
  <c r="AX136" i="32" s="1"/>
  <c r="AB136" i="32"/>
  <c r="AY136" i="32" s="1"/>
  <c r="AC136" i="32"/>
  <c r="AZ136" i="32" s="1"/>
  <c r="M137" i="32"/>
  <c r="AJ137" i="32" s="1"/>
  <c r="N137" i="32"/>
  <c r="AK137" i="32" s="1"/>
  <c r="O137" i="32"/>
  <c r="AL137" i="32" s="1"/>
  <c r="P137" i="32"/>
  <c r="AM137" i="32" s="1"/>
  <c r="Q137" i="32"/>
  <c r="AN137" i="32" s="1"/>
  <c r="R137" i="32"/>
  <c r="AO137" i="32" s="1"/>
  <c r="S137" i="32"/>
  <c r="AP137" i="32" s="1"/>
  <c r="T137" i="32"/>
  <c r="AQ137" i="32" s="1"/>
  <c r="U137" i="32"/>
  <c r="AR137" i="32" s="1"/>
  <c r="V137" i="32"/>
  <c r="AS137" i="32" s="1"/>
  <c r="W137" i="32"/>
  <c r="AT137" i="32" s="1"/>
  <c r="X137" i="32"/>
  <c r="AU137" i="32" s="1"/>
  <c r="Y137" i="32"/>
  <c r="AV137" i="32" s="1"/>
  <c r="Z137" i="32"/>
  <c r="AW137" i="32" s="1"/>
  <c r="AA137" i="32"/>
  <c r="AX137" i="32" s="1"/>
  <c r="AB137" i="32"/>
  <c r="AY137" i="32" s="1"/>
  <c r="AC137" i="32"/>
  <c r="AZ137" i="32" s="1"/>
  <c r="M138" i="32"/>
  <c r="AJ138" i="32" s="1"/>
  <c r="N138" i="32"/>
  <c r="AK138" i="32" s="1"/>
  <c r="O138" i="32"/>
  <c r="AL138" i="32" s="1"/>
  <c r="P138" i="32"/>
  <c r="AM138" i="32" s="1"/>
  <c r="Q138" i="32"/>
  <c r="AN138" i="32" s="1"/>
  <c r="R138" i="32"/>
  <c r="AO138" i="32" s="1"/>
  <c r="S138" i="32"/>
  <c r="AP138" i="32" s="1"/>
  <c r="T138" i="32"/>
  <c r="AQ138" i="32" s="1"/>
  <c r="U138" i="32"/>
  <c r="AR138" i="32" s="1"/>
  <c r="V138" i="32"/>
  <c r="AS138" i="32" s="1"/>
  <c r="W138" i="32"/>
  <c r="AT138" i="32" s="1"/>
  <c r="X138" i="32"/>
  <c r="AU138" i="32" s="1"/>
  <c r="Y138" i="32"/>
  <c r="AV138" i="32" s="1"/>
  <c r="Z138" i="32"/>
  <c r="AW138" i="32" s="1"/>
  <c r="AA138" i="32"/>
  <c r="AX138" i="32" s="1"/>
  <c r="AB138" i="32"/>
  <c r="AY138" i="32" s="1"/>
  <c r="AC138" i="32"/>
  <c r="AZ138" i="32" s="1"/>
  <c r="M139" i="32"/>
  <c r="AJ139" i="32" s="1"/>
  <c r="N139" i="32"/>
  <c r="AK139" i="32" s="1"/>
  <c r="O139" i="32"/>
  <c r="AL139" i="32" s="1"/>
  <c r="P139" i="32"/>
  <c r="AM139" i="32" s="1"/>
  <c r="Q139" i="32"/>
  <c r="AN139" i="32" s="1"/>
  <c r="R139" i="32"/>
  <c r="AO139" i="32" s="1"/>
  <c r="S139" i="32"/>
  <c r="AP139" i="32" s="1"/>
  <c r="T139" i="32"/>
  <c r="AQ139" i="32" s="1"/>
  <c r="U139" i="32"/>
  <c r="AR139" i="32" s="1"/>
  <c r="V139" i="32"/>
  <c r="AS139" i="32" s="1"/>
  <c r="W139" i="32"/>
  <c r="AT139" i="32" s="1"/>
  <c r="X139" i="32"/>
  <c r="AU139" i="32" s="1"/>
  <c r="Y139" i="32"/>
  <c r="AV139" i="32" s="1"/>
  <c r="Z139" i="32"/>
  <c r="AW139" i="32" s="1"/>
  <c r="AA139" i="32"/>
  <c r="AX139" i="32" s="1"/>
  <c r="AB139" i="32"/>
  <c r="AY139" i="32" s="1"/>
  <c r="AC139" i="32"/>
  <c r="AZ139" i="32" s="1"/>
  <c r="M140" i="32"/>
  <c r="AJ140" i="32" s="1"/>
  <c r="N140" i="32"/>
  <c r="AK140" i="32" s="1"/>
  <c r="O140" i="32"/>
  <c r="AL140" i="32" s="1"/>
  <c r="P140" i="32"/>
  <c r="AM140" i="32" s="1"/>
  <c r="Q140" i="32"/>
  <c r="AN140" i="32" s="1"/>
  <c r="R140" i="32"/>
  <c r="AO140" i="32" s="1"/>
  <c r="S140" i="32"/>
  <c r="AP140" i="32" s="1"/>
  <c r="T140" i="32"/>
  <c r="AQ140" i="32" s="1"/>
  <c r="U140" i="32"/>
  <c r="AR140" i="32" s="1"/>
  <c r="V140" i="32"/>
  <c r="AS140" i="32" s="1"/>
  <c r="W140" i="32"/>
  <c r="AT140" i="32" s="1"/>
  <c r="X140" i="32"/>
  <c r="AU140" i="32" s="1"/>
  <c r="Y140" i="32"/>
  <c r="AV140" i="32" s="1"/>
  <c r="Z140" i="32"/>
  <c r="AW140" i="32" s="1"/>
  <c r="AA140" i="32"/>
  <c r="AX140" i="32" s="1"/>
  <c r="AB140" i="32"/>
  <c r="AY140" i="32" s="1"/>
  <c r="AC140" i="32"/>
  <c r="AZ140" i="32" s="1"/>
  <c r="M141" i="32"/>
  <c r="AJ141" i="32" s="1"/>
  <c r="N141" i="32"/>
  <c r="AK141" i="32" s="1"/>
  <c r="O141" i="32"/>
  <c r="AL141" i="32" s="1"/>
  <c r="P141" i="32"/>
  <c r="AM141" i="32" s="1"/>
  <c r="Q141" i="32"/>
  <c r="AN141" i="32" s="1"/>
  <c r="R141" i="32"/>
  <c r="AO141" i="32" s="1"/>
  <c r="S141" i="32"/>
  <c r="AP141" i="32" s="1"/>
  <c r="T141" i="32"/>
  <c r="AQ141" i="32" s="1"/>
  <c r="U141" i="32"/>
  <c r="AR141" i="32" s="1"/>
  <c r="V141" i="32"/>
  <c r="AS141" i="32" s="1"/>
  <c r="W141" i="32"/>
  <c r="AT141" i="32" s="1"/>
  <c r="X141" i="32"/>
  <c r="AU141" i="32" s="1"/>
  <c r="Y141" i="32"/>
  <c r="AV141" i="32" s="1"/>
  <c r="Z141" i="32"/>
  <c r="AW141" i="32" s="1"/>
  <c r="AA141" i="32"/>
  <c r="AX141" i="32" s="1"/>
  <c r="AB141" i="32"/>
  <c r="AY141" i="32" s="1"/>
  <c r="AC141" i="32"/>
  <c r="AZ141" i="32" s="1"/>
  <c r="M142" i="32"/>
  <c r="AJ142" i="32" s="1"/>
  <c r="N142" i="32"/>
  <c r="AK142" i="32" s="1"/>
  <c r="O142" i="32"/>
  <c r="AL142" i="32" s="1"/>
  <c r="P142" i="32"/>
  <c r="AM142" i="32" s="1"/>
  <c r="Q142" i="32"/>
  <c r="AN142" i="32" s="1"/>
  <c r="R142" i="32"/>
  <c r="AO142" i="32" s="1"/>
  <c r="S142" i="32"/>
  <c r="AP142" i="32" s="1"/>
  <c r="T142" i="32"/>
  <c r="AQ142" i="32" s="1"/>
  <c r="U142" i="32"/>
  <c r="AR142" i="32" s="1"/>
  <c r="V142" i="32"/>
  <c r="AS142" i="32" s="1"/>
  <c r="W142" i="32"/>
  <c r="AT142" i="32" s="1"/>
  <c r="X142" i="32"/>
  <c r="AU142" i="32" s="1"/>
  <c r="Y142" i="32"/>
  <c r="AV142" i="32" s="1"/>
  <c r="Z142" i="32"/>
  <c r="AW142" i="32" s="1"/>
  <c r="AA142" i="32"/>
  <c r="AX142" i="32" s="1"/>
  <c r="AB142" i="32"/>
  <c r="AY142" i="32" s="1"/>
  <c r="AC142" i="32"/>
  <c r="AZ142" i="32" s="1"/>
  <c r="M143" i="32"/>
  <c r="AJ143" i="32" s="1"/>
  <c r="N143" i="32"/>
  <c r="AK143" i="32" s="1"/>
  <c r="O143" i="32"/>
  <c r="AL143" i="32" s="1"/>
  <c r="P143" i="32"/>
  <c r="AM143" i="32" s="1"/>
  <c r="Q143" i="32"/>
  <c r="AN143" i="32" s="1"/>
  <c r="R143" i="32"/>
  <c r="AO143" i="32" s="1"/>
  <c r="S143" i="32"/>
  <c r="AP143" i="32" s="1"/>
  <c r="T143" i="32"/>
  <c r="AQ143" i="32" s="1"/>
  <c r="U143" i="32"/>
  <c r="AR143" i="32" s="1"/>
  <c r="V143" i="32"/>
  <c r="AS143" i="32" s="1"/>
  <c r="W143" i="32"/>
  <c r="AT143" i="32" s="1"/>
  <c r="X143" i="32"/>
  <c r="AU143" i="32" s="1"/>
  <c r="Y143" i="32"/>
  <c r="AV143" i="32" s="1"/>
  <c r="Z143" i="32"/>
  <c r="AW143" i="32" s="1"/>
  <c r="AA143" i="32"/>
  <c r="AX143" i="32" s="1"/>
  <c r="AB143" i="32"/>
  <c r="AY143" i="32" s="1"/>
  <c r="AC143" i="32"/>
  <c r="AZ143" i="32" s="1"/>
  <c r="M144" i="32"/>
  <c r="AJ144" i="32" s="1"/>
  <c r="N144" i="32"/>
  <c r="AK144" i="32" s="1"/>
  <c r="O144" i="32"/>
  <c r="AL144" i="32" s="1"/>
  <c r="P144" i="32"/>
  <c r="AM144" i="32" s="1"/>
  <c r="Q144" i="32"/>
  <c r="AN144" i="32" s="1"/>
  <c r="R144" i="32"/>
  <c r="AO144" i="32" s="1"/>
  <c r="S144" i="32"/>
  <c r="AP144" i="32" s="1"/>
  <c r="T144" i="32"/>
  <c r="AQ144" i="32" s="1"/>
  <c r="U144" i="32"/>
  <c r="AR144" i="32" s="1"/>
  <c r="V144" i="32"/>
  <c r="AS144" i="32" s="1"/>
  <c r="W144" i="32"/>
  <c r="AT144" i="32" s="1"/>
  <c r="X144" i="32"/>
  <c r="AU144" i="32" s="1"/>
  <c r="Y144" i="32"/>
  <c r="AV144" i="32" s="1"/>
  <c r="Z144" i="32"/>
  <c r="AW144" i="32" s="1"/>
  <c r="AA144" i="32"/>
  <c r="AX144" i="32" s="1"/>
  <c r="AB144" i="32"/>
  <c r="AY144" i="32" s="1"/>
  <c r="AC144" i="32"/>
  <c r="AZ144" i="32" s="1"/>
  <c r="M145" i="32"/>
  <c r="AJ145" i="32" s="1"/>
  <c r="N145" i="32"/>
  <c r="AK145" i="32" s="1"/>
  <c r="O145" i="32"/>
  <c r="AL145" i="32" s="1"/>
  <c r="P145" i="32"/>
  <c r="AM145" i="32" s="1"/>
  <c r="Q145" i="32"/>
  <c r="AN145" i="32" s="1"/>
  <c r="R145" i="32"/>
  <c r="AO145" i="32" s="1"/>
  <c r="S145" i="32"/>
  <c r="AP145" i="32" s="1"/>
  <c r="T145" i="32"/>
  <c r="AQ145" i="32" s="1"/>
  <c r="U145" i="32"/>
  <c r="AR145" i="32" s="1"/>
  <c r="V145" i="32"/>
  <c r="AS145" i="32" s="1"/>
  <c r="W145" i="32"/>
  <c r="AT145" i="32" s="1"/>
  <c r="X145" i="32"/>
  <c r="AU145" i="32" s="1"/>
  <c r="Y145" i="32"/>
  <c r="AV145" i="32" s="1"/>
  <c r="Z145" i="32"/>
  <c r="AW145" i="32" s="1"/>
  <c r="AA145" i="32"/>
  <c r="AX145" i="32" s="1"/>
  <c r="AB145" i="32"/>
  <c r="AY145" i="32" s="1"/>
  <c r="AC145" i="32"/>
  <c r="AZ145" i="32" s="1"/>
  <c r="M146" i="32"/>
  <c r="AJ146" i="32" s="1"/>
  <c r="N146" i="32"/>
  <c r="AK146" i="32" s="1"/>
  <c r="O146" i="32"/>
  <c r="AL146" i="32" s="1"/>
  <c r="P146" i="32"/>
  <c r="AM146" i="32" s="1"/>
  <c r="Q146" i="32"/>
  <c r="AN146" i="32" s="1"/>
  <c r="R146" i="32"/>
  <c r="AO146" i="32" s="1"/>
  <c r="S146" i="32"/>
  <c r="AP146" i="32" s="1"/>
  <c r="T146" i="32"/>
  <c r="AQ146" i="32" s="1"/>
  <c r="U146" i="32"/>
  <c r="AR146" i="32" s="1"/>
  <c r="V146" i="32"/>
  <c r="AS146" i="32" s="1"/>
  <c r="W146" i="32"/>
  <c r="AT146" i="32" s="1"/>
  <c r="X146" i="32"/>
  <c r="AU146" i="32" s="1"/>
  <c r="Y146" i="32"/>
  <c r="AV146" i="32" s="1"/>
  <c r="Z146" i="32"/>
  <c r="AW146" i="32" s="1"/>
  <c r="AA146" i="32"/>
  <c r="AX146" i="32" s="1"/>
  <c r="AB146" i="32"/>
  <c r="AY146" i="32" s="1"/>
  <c r="AC146" i="32"/>
  <c r="AZ146" i="32" s="1"/>
  <c r="M147" i="32"/>
  <c r="AJ147" i="32" s="1"/>
  <c r="N147" i="32"/>
  <c r="AK147" i="32" s="1"/>
  <c r="O147" i="32"/>
  <c r="AL147" i="32" s="1"/>
  <c r="P147" i="32"/>
  <c r="AM147" i="32" s="1"/>
  <c r="Q147" i="32"/>
  <c r="AN147" i="32" s="1"/>
  <c r="R147" i="32"/>
  <c r="AO147" i="32" s="1"/>
  <c r="S147" i="32"/>
  <c r="AP147" i="32" s="1"/>
  <c r="T147" i="32"/>
  <c r="AQ147" i="32" s="1"/>
  <c r="U147" i="32"/>
  <c r="AR147" i="32" s="1"/>
  <c r="V147" i="32"/>
  <c r="AS147" i="32" s="1"/>
  <c r="W147" i="32"/>
  <c r="AT147" i="32" s="1"/>
  <c r="X147" i="32"/>
  <c r="AU147" i="32" s="1"/>
  <c r="Y147" i="32"/>
  <c r="AV147" i="32" s="1"/>
  <c r="Z147" i="32"/>
  <c r="AW147" i="32" s="1"/>
  <c r="AA147" i="32"/>
  <c r="AX147" i="32" s="1"/>
  <c r="AB147" i="32"/>
  <c r="AY147" i="32" s="1"/>
  <c r="AC147" i="32"/>
  <c r="AZ147" i="32" s="1"/>
  <c r="M148" i="32"/>
  <c r="AJ148" i="32" s="1"/>
  <c r="N148" i="32"/>
  <c r="AK148" i="32" s="1"/>
  <c r="O148" i="32"/>
  <c r="AL148" i="32" s="1"/>
  <c r="P148" i="32"/>
  <c r="AM148" i="32" s="1"/>
  <c r="Q148" i="32"/>
  <c r="AN148" i="32" s="1"/>
  <c r="R148" i="32"/>
  <c r="AO148" i="32" s="1"/>
  <c r="S148" i="32"/>
  <c r="AP148" i="32" s="1"/>
  <c r="T148" i="32"/>
  <c r="AQ148" i="32" s="1"/>
  <c r="U148" i="32"/>
  <c r="AR148" i="32" s="1"/>
  <c r="V148" i="32"/>
  <c r="AS148" i="32" s="1"/>
  <c r="W148" i="32"/>
  <c r="AT148" i="32" s="1"/>
  <c r="X148" i="32"/>
  <c r="AU148" i="32" s="1"/>
  <c r="Y148" i="32"/>
  <c r="AV148" i="32" s="1"/>
  <c r="Z148" i="32"/>
  <c r="AW148" i="32" s="1"/>
  <c r="AA148" i="32"/>
  <c r="AX148" i="32" s="1"/>
  <c r="AB148" i="32"/>
  <c r="AY148" i="32" s="1"/>
  <c r="AC148" i="32"/>
  <c r="AZ148" i="32" s="1"/>
  <c r="M149" i="32"/>
  <c r="AJ149" i="32" s="1"/>
  <c r="N149" i="32"/>
  <c r="AK149" i="32" s="1"/>
  <c r="O149" i="32"/>
  <c r="AL149" i="32" s="1"/>
  <c r="P149" i="32"/>
  <c r="AM149" i="32" s="1"/>
  <c r="Q149" i="32"/>
  <c r="AN149" i="32" s="1"/>
  <c r="R149" i="32"/>
  <c r="AO149" i="32" s="1"/>
  <c r="S149" i="32"/>
  <c r="AP149" i="32" s="1"/>
  <c r="T149" i="32"/>
  <c r="AQ149" i="32" s="1"/>
  <c r="U149" i="32"/>
  <c r="AR149" i="32" s="1"/>
  <c r="V149" i="32"/>
  <c r="AS149" i="32" s="1"/>
  <c r="W149" i="32"/>
  <c r="AT149" i="32" s="1"/>
  <c r="X149" i="32"/>
  <c r="AU149" i="32" s="1"/>
  <c r="Y149" i="32"/>
  <c r="AV149" i="32" s="1"/>
  <c r="Z149" i="32"/>
  <c r="AW149" i="32" s="1"/>
  <c r="AA149" i="32"/>
  <c r="AX149" i="32" s="1"/>
  <c r="AB149" i="32"/>
  <c r="AY149" i="32" s="1"/>
  <c r="AC149" i="32"/>
  <c r="AZ149" i="32" s="1"/>
  <c r="M150" i="32"/>
  <c r="AJ150" i="32" s="1"/>
  <c r="N150" i="32"/>
  <c r="AK150" i="32" s="1"/>
  <c r="O150" i="32"/>
  <c r="AL150" i="32" s="1"/>
  <c r="P150" i="32"/>
  <c r="AM150" i="32" s="1"/>
  <c r="Q150" i="32"/>
  <c r="AN150" i="32" s="1"/>
  <c r="R150" i="32"/>
  <c r="AO150" i="32" s="1"/>
  <c r="S150" i="32"/>
  <c r="AP150" i="32" s="1"/>
  <c r="T150" i="32"/>
  <c r="AQ150" i="32" s="1"/>
  <c r="U150" i="32"/>
  <c r="AR150" i="32" s="1"/>
  <c r="V150" i="32"/>
  <c r="AS150" i="32" s="1"/>
  <c r="W150" i="32"/>
  <c r="AT150" i="32" s="1"/>
  <c r="X150" i="32"/>
  <c r="AU150" i="32" s="1"/>
  <c r="Y150" i="32"/>
  <c r="AV150" i="32" s="1"/>
  <c r="Z150" i="32"/>
  <c r="AW150" i="32" s="1"/>
  <c r="AA150" i="32"/>
  <c r="AX150" i="32" s="1"/>
  <c r="AB150" i="32"/>
  <c r="AY150" i="32" s="1"/>
  <c r="AC150" i="32"/>
  <c r="AZ150" i="32" s="1"/>
  <c r="M151" i="32"/>
  <c r="AJ151" i="32" s="1"/>
  <c r="N151" i="32"/>
  <c r="AK151" i="32" s="1"/>
  <c r="O151" i="32"/>
  <c r="AL151" i="32" s="1"/>
  <c r="P151" i="32"/>
  <c r="AM151" i="32" s="1"/>
  <c r="Q151" i="32"/>
  <c r="AN151" i="32" s="1"/>
  <c r="R151" i="32"/>
  <c r="AO151" i="32" s="1"/>
  <c r="S151" i="32"/>
  <c r="AP151" i="32" s="1"/>
  <c r="T151" i="32"/>
  <c r="AQ151" i="32" s="1"/>
  <c r="U151" i="32"/>
  <c r="AR151" i="32" s="1"/>
  <c r="V151" i="32"/>
  <c r="AS151" i="32" s="1"/>
  <c r="W151" i="32"/>
  <c r="AT151" i="32" s="1"/>
  <c r="X151" i="32"/>
  <c r="AU151" i="32" s="1"/>
  <c r="Y151" i="32"/>
  <c r="AV151" i="32" s="1"/>
  <c r="Z151" i="32"/>
  <c r="AW151" i="32" s="1"/>
  <c r="AA151" i="32"/>
  <c r="AX151" i="32" s="1"/>
  <c r="AB151" i="32"/>
  <c r="AY151" i="32" s="1"/>
  <c r="AC151" i="32"/>
  <c r="AZ151" i="32" s="1"/>
  <c r="M152" i="32"/>
  <c r="AJ152" i="32" s="1"/>
  <c r="N152" i="32"/>
  <c r="AK152" i="32" s="1"/>
  <c r="O152" i="32"/>
  <c r="AL152" i="32" s="1"/>
  <c r="P152" i="32"/>
  <c r="AM152" i="32" s="1"/>
  <c r="Q152" i="32"/>
  <c r="AN152" i="32" s="1"/>
  <c r="R152" i="32"/>
  <c r="AO152" i="32" s="1"/>
  <c r="S152" i="32"/>
  <c r="AP152" i="32" s="1"/>
  <c r="T152" i="32"/>
  <c r="AQ152" i="32" s="1"/>
  <c r="U152" i="32"/>
  <c r="AR152" i="32" s="1"/>
  <c r="V152" i="32"/>
  <c r="AS152" i="32" s="1"/>
  <c r="W152" i="32"/>
  <c r="AT152" i="32" s="1"/>
  <c r="X152" i="32"/>
  <c r="AU152" i="32" s="1"/>
  <c r="Y152" i="32"/>
  <c r="AV152" i="32" s="1"/>
  <c r="Z152" i="32"/>
  <c r="AW152" i="32" s="1"/>
  <c r="AA152" i="32"/>
  <c r="AX152" i="32" s="1"/>
  <c r="AB152" i="32"/>
  <c r="AY152" i="32" s="1"/>
  <c r="AC152" i="32"/>
  <c r="AZ152" i="32" s="1"/>
  <c r="M153" i="32"/>
  <c r="AJ153" i="32" s="1"/>
  <c r="N153" i="32"/>
  <c r="AK153" i="32" s="1"/>
  <c r="O153" i="32"/>
  <c r="AL153" i="32" s="1"/>
  <c r="P153" i="32"/>
  <c r="AM153" i="32" s="1"/>
  <c r="Q153" i="32"/>
  <c r="AN153" i="32" s="1"/>
  <c r="R153" i="32"/>
  <c r="AO153" i="32" s="1"/>
  <c r="S153" i="32"/>
  <c r="AP153" i="32" s="1"/>
  <c r="T153" i="32"/>
  <c r="AQ153" i="32" s="1"/>
  <c r="U153" i="32"/>
  <c r="AR153" i="32" s="1"/>
  <c r="V153" i="32"/>
  <c r="AS153" i="32" s="1"/>
  <c r="W153" i="32"/>
  <c r="AT153" i="32" s="1"/>
  <c r="X153" i="32"/>
  <c r="AU153" i="32" s="1"/>
  <c r="Y153" i="32"/>
  <c r="AV153" i="32" s="1"/>
  <c r="Z153" i="32"/>
  <c r="AW153" i="32" s="1"/>
  <c r="AA153" i="32"/>
  <c r="AX153" i="32" s="1"/>
  <c r="AB153" i="32"/>
  <c r="AY153" i="32" s="1"/>
  <c r="AC153" i="32"/>
  <c r="AZ153" i="32" s="1"/>
  <c r="M154" i="32"/>
  <c r="AJ154" i="32" s="1"/>
  <c r="N154" i="32"/>
  <c r="AK154" i="32" s="1"/>
  <c r="O154" i="32"/>
  <c r="AL154" i="32" s="1"/>
  <c r="P154" i="32"/>
  <c r="AM154" i="32" s="1"/>
  <c r="Q154" i="32"/>
  <c r="AN154" i="32" s="1"/>
  <c r="R154" i="32"/>
  <c r="AO154" i="32" s="1"/>
  <c r="S154" i="32"/>
  <c r="AP154" i="32" s="1"/>
  <c r="T154" i="32"/>
  <c r="AQ154" i="32" s="1"/>
  <c r="U154" i="32"/>
  <c r="AR154" i="32" s="1"/>
  <c r="V154" i="32"/>
  <c r="AS154" i="32" s="1"/>
  <c r="W154" i="32"/>
  <c r="AT154" i="32" s="1"/>
  <c r="X154" i="32"/>
  <c r="AU154" i="32" s="1"/>
  <c r="Y154" i="32"/>
  <c r="AV154" i="32" s="1"/>
  <c r="Z154" i="32"/>
  <c r="AW154" i="32" s="1"/>
  <c r="AA154" i="32"/>
  <c r="AX154" i="32" s="1"/>
  <c r="AB154" i="32"/>
  <c r="AY154" i="32" s="1"/>
  <c r="AC154" i="32"/>
  <c r="AZ154" i="32" s="1"/>
  <c r="M155" i="32"/>
  <c r="AJ155" i="32" s="1"/>
  <c r="N155" i="32"/>
  <c r="AK155" i="32" s="1"/>
  <c r="O155" i="32"/>
  <c r="AL155" i="32" s="1"/>
  <c r="P155" i="32"/>
  <c r="AM155" i="32" s="1"/>
  <c r="Q155" i="32"/>
  <c r="AN155" i="32" s="1"/>
  <c r="R155" i="32"/>
  <c r="AO155" i="32" s="1"/>
  <c r="S155" i="32"/>
  <c r="AP155" i="32" s="1"/>
  <c r="T155" i="32"/>
  <c r="AQ155" i="32" s="1"/>
  <c r="U155" i="32"/>
  <c r="AR155" i="32" s="1"/>
  <c r="V155" i="32"/>
  <c r="AS155" i="32" s="1"/>
  <c r="W155" i="32"/>
  <c r="AT155" i="32" s="1"/>
  <c r="X155" i="32"/>
  <c r="AU155" i="32" s="1"/>
  <c r="Y155" i="32"/>
  <c r="AV155" i="32" s="1"/>
  <c r="Z155" i="32"/>
  <c r="AW155" i="32" s="1"/>
  <c r="AA155" i="32"/>
  <c r="AX155" i="32" s="1"/>
  <c r="AB155" i="32"/>
  <c r="AY155" i="32" s="1"/>
  <c r="AC155" i="32"/>
  <c r="AZ155" i="32" s="1"/>
  <c r="M156" i="32"/>
  <c r="AJ156" i="32" s="1"/>
  <c r="N156" i="32"/>
  <c r="AK156" i="32" s="1"/>
  <c r="O156" i="32"/>
  <c r="AL156" i="32" s="1"/>
  <c r="P156" i="32"/>
  <c r="AM156" i="32" s="1"/>
  <c r="Q156" i="32"/>
  <c r="AN156" i="32" s="1"/>
  <c r="R156" i="32"/>
  <c r="AO156" i="32" s="1"/>
  <c r="S156" i="32"/>
  <c r="AP156" i="32" s="1"/>
  <c r="T156" i="32"/>
  <c r="AQ156" i="32" s="1"/>
  <c r="U156" i="32"/>
  <c r="AR156" i="32" s="1"/>
  <c r="V156" i="32"/>
  <c r="AS156" i="32" s="1"/>
  <c r="W156" i="32"/>
  <c r="AT156" i="32" s="1"/>
  <c r="X156" i="32"/>
  <c r="AU156" i="32" s="1"/>
  <c r="Y156" i="32"/>
  <c r="AV156" i="32" s="1"/>
  <c r="Z156" i="32"/>
  <c r="AW156" i="32" s="1"/>
  <c r="AA156" i="32"/>
  <c r="AX156" i="32" s="1"/>
  <c r="AB156" i="32"/>
  <c r="AY156" i="32" s="1"/>
  <c r="AC156" i="32"/>
  <c r="AZ156" i="32" s="1"/>
  <c r="M157" i="32"/>
  <c r="AJ157" i="32" s="1"/>
  <c r="N157" i="32"/>
  <c r="AK157" i="32" s="1"/>
  <c r="O157" i="32"/>
  <c r="AL157" i="32" s="1"/>
  <c r="P157" i="32"/>
  <c r="AM157" i="32" s="1"/>
  <c r="Q157" i="32"/>
  <c r="AN157" i="32" s="1"/>
  <c r="R157" i="32"/>
  <c r="AO157" i="32" s="1"/>
  <c r="S157" i="32"/>
  <c r="AP157" i="32" s="1"/>
  <c r="T157" i="32"/>
  <c r="AQ157" i="32" s="1"/>
  <c r="U157" i="32"/>
  <c r="AR157" i="32" s="1"/>
  <c r="V157" i="32"/>
  <c r="AS157" i="32" s="1"/>
  <c r="W157" i="32"/>
  <c r="AT157" i="32" s="1"/>
  <c r="X157" i="32"/>
  <c r="AU157" i="32" s="1"/>
  <c r="Y157" i="32"/>
  <c r="AV157" i="32" s="1"/>
  <c r="Z157" i="32"/>
  <c r="AW157" i="32" s="1"/>
  <c r="AA157" i="32"/>
  <c r="AX157" i="32" s="1"/>
  <c r="AB157" i="32"/>
  <c r="AY157" i="32" s="1"/>
  <c r="AC157" i="32"/>
  <c r="AZ157" i="32" s="1"/>
  <c r="M158" i="32"/>
  <c r="AJ158" i="32" s="1"/>
  <c r="N158" i="32"/>
  <c r="AK158" i="32" s="1"/>
  <c r="O158" i="32"/>
  <c r="AL158" i="32" s="1"/>
  <c r="P158" i="32"/>
  <c r="AM158" i="32" s="1"/>
  <c r="Q158" i="32"/>
  <c r="AN158" i="32" s="1"/>
  <c r="R158" i="32"/>
  <c r="AO158" i="32" s="1"/>
  <c r="S158" i="32"/>
  <c r="AP158" i="32" s="1"/>
  <c r="T158" i="32"/>
  <c r="AQ158" i="32" s="1"/>
  <c r="U158" i="32"/>
  <c r="AR158" i="32" s="1"/>
  <c r="V158" i="32"/>
  <c r="AS158" i="32" s="1"/>
  <c r="W158" i="32"/>
  <c r="AT158" i="32" s="1"/>
  <c r="X158" i="32"/>
  <c r="AU158" i="32" s="1"/>
  <c r="Y158" i="32"/>
  <c r="AV158" i="32" s="1"/>
  <c r="Z158" i="32"/>
  <c r="AW158" i="32" s="1"/>
  <c r="AA158" i="32"/>
  <c r="AX158" i="32" s="1"/>
  <c r="AB158" i="32"/>
  <c r="AY158" i="32" s="1"/>
  <c r="AC158" i="32"/>
  <c r="AZ158" i="32" s="1"/>
  <c r="M159" i="32"/>
  <c r="AJ159" i="32" s="1"/>
  <c r="N159" i="32"/>
  <c r="AK159" i="32" s="1"/>
  <c r="O159" i="32"/>
  <c r="AL159" i="32" s="1"/>
  <c r="P159" i="32"/>
  <c r="AM159" i="32" s="1"/>
  <c r="Q159" i="32"/>
  <c r="AN159" i="32" s="1"/>
  <c r="R159" i="32"/>
  <c r="AO159" i="32" s="1"/>
  <c r="S159" i="32"/>
  <c r="AP159" i="32" s="1"/>
  <c r="T159" i="32"/>
  <c r="AQ159" i="32" s="1"/>
  <c r="U159" i="32"/>
  <c r="AR159" i="32" s="1"/>
  <c r="V159" i="32"/>
  <c r="AS159" i="32" s="1"/>
  <c r="W159" i="32"/>
  <c r="AT159" i="32" s="1"/>
  <c r="X159" i="32"/>
  <c r="AU159" i="32" s="1"/>
  <c r="Y159" i="32"/>
  <c r="AV159" i="32" s="1"/>
  <c r="Z159" i="32"/>
  <c r="AW159" i="32" s="1"/>
  <c r="AA159" i="32"/>
  <c r="AX159" i="32" s="1"/>
  <c r="AB159" i="32"/>
  <c r="AY159" i="32" s="1"/>
  <c r="AC159" i="32"/>
  <c r="AZ159" i="32" s="1"/>
  <c r="M160" i="32"/>
  <c r="AJ160" i="32" s="1"/>
  <c r="N160" i="32"/>
  <c r="AK160" i="32" s="1"/>
  <c r="O160" i="32"/>
  <c r="AL160" i="32" s="1"/>
  <c r="P160" i="32"/>
  <c r="AM160" i="32" s="1"/>
  <c r="Q160" i="32"/>
  <c r="AN160" i="32" s="1"/>
  <c r="R160" i="32"/>
  <c r="AO160" i="32" s="1"/>
  <c r="S160" i="32"/>
  <c r="AP160" i="32" s="1"/>
  <c r="T160" i="32"/>
  <c r="AQ160" i="32" s="1"/>
  <c r="U160" i="32"/>
  <c r="AR160" i="32" s="1"/>
  <c r="V160" i="32"/>
  <c r="AS160" i="32" s="1"/>
  <c r="W160" i="32"/>
  <c r="AT160" i="32" s="1"/>
  <c r="X160" i="32"/>
  <c r="AU160" i="32" s="1"/>
  <c r="Y160" i="32"/>
  <c r="AV160" i="32" s="1"/>
  <c r="Z160" i="32"/>
  <c r="AW160" i="32" s="1"/>
  <c r="AA160" i="32"/>
  <c r="AX160" i="32" s="1"/>
  <c r="AB160" i="32"/>
  <c r="AY160" i="32" s="1"/>
  <c r="AC160" i="32"/>
  <c r="AZ160" i="32" s="1"/>
  <c r="M161" i="32"/>
  <c r="AJ161" i="32" s="1"/>
  <c r="N161" i="32"/>
  <c r="AK161" i="32" s="1"/>
  <c r="O161" i="32"/>
  <c r="AL161" i="32" s="1"/>
  <c r="P161" i="32"/>
  <c r="AM161" i="32" s="1"/>
  <c r="Q161" i="32"/>
  <c r="AN161" i="32" s="1"/>
  <c r="R161" i="32"/>
  <c r="AO161" i="32" s="1"/>
  <c r="S161" i="32"/>
  <c r="AP161" i="32" s="1"/>
  <c r="T161" i="32"/>
  <c r="AQ161" i="32" s="1"/>
  <c r="U161" i="32"/>
  <c r="AR161" i="32" s="1"/>
  <c r="V161" i="32"/>
  <c r="AS161" i="32" s="1"/>
  <c r="W161" i="32"/>
  <c r="AT161" i="32" s="1"/>
  <c r="X161" i="32"/>
  <c r="AU161" i="32" s="1"/>
  <c r="Y161" i="32"/>
  <c r="AV161" i="32" s="1"/>
  <c r="Z161" i="32"/>
  <c r="AW161" i="32" s="1"/>
  <c r="AA161" i="32"/>
  <c r="AX161" i="32" s="1"/>
  <c r="AB161" i="32"/>
  <c r="AY161" i="32" s="1"/>
  <c r="AC161" i="32"/>
  <c r="AZ161" i="32" s="1"/>
  <c r="M162" i="32"/>
  <c r="AJ162" i="32" s="1"/>
  <c r="N162" i="32"/>
  <c r="AK162" i="32" s="1"/>
  <c r="O162" i="32"/>
  <c r="AL162" i="32" s="1"/>
  <c r="P162" i="32"/>
  <c r="AM162" i="32" s="1"/>
  <c r="Q162" i="32"/>
  <c r="AN162" i="32" s="1"/>
  <c r="R162" i="32"/>
  <c r="AO162" i="32" s="1"/>
  <c r="S162" i="32"/>
  <c r="AP162" i="32" s="1"/>
  <c r="T162" i="32"/>
  <c r="AQ162" i="32" s="1"/>
  <c r="U162" i="32"/>
  <c r="AR162" i="32" s="1"/>
  <c r="V162" i="32"/>
  <c r="AS162" i="32" s="1"/>
  <c r="W162" i="32"/>
  <c r="AT162" i="32" s="1"/>
  <c r="X162" i="32"/>
  <c r="AU162" i="32" s="1"/>
  <c r="Y162" i="32"/>
  <c r="AV162" i="32" s="1"/>
  <c r="Z162" i="32"/>
  <c r="AW162" i="32" s="1"/>
  <c r="AA162" i="32"/>
  <c r="AX162" i="32" s="1"/>
  <c r="AB162" i="32"/>
  <c r="AY162" i="32" s="1"/>
  <c r="AC162" i="32"/>
  <c r="AZ162" i="32" s="1"/>
  <c r="M163" i="32"/>
  <c r="AJ163" i="32" s="1"/>
  <c r="N163" i="32"/>
  <c r="AK163" i="32" s="1"/>
  <c r="O163" i="32"/>
  <c r="AL163" i="32" s="1"/>
  <c r="P163" i="32"/>
  <c r="AM163" i="32" s="1"/>
  <c r="Q163" i="32"/>
  <c r="AN163" i="32" s="1"/>
  <c r="R163" i="32"/>
  <c r="AO163" i="32" s="1"/>
  <c r="S163" i="32"/>
  <c r="AP163" i="32" s="1"/>
  <c r="T163" i="32"/>
  <c r="AQ163" i="32" s="1"/>
  <c r="U163" i="32"/>
  <c r="AR163" i="32" s="1"/>
  <c r="V163" i="32"/>
  <c r="AS163" i="32" s="1"/>
  <c r="W163" i="32"/>
  <c r="AT163" i="32" s="1"/>
  <c r="X163" i="32"/>
  <c r="AU163" i="32" s="1"/>
  <c r="Y163" i="32"/>
  <c r="AV163" i="32" s="1"/>
  <c r="Z163" i="32"/>
  <c r="AW163" i="32" s="1"/>
  <c r="AA163" i="32"/>
  <c r="AX163" i="32" s="1"/>
  <c r="AB163" i="32"/>
  <c r="AY163" i="32" s="1"/>
  <c r="AC163" i="32"/>
  <c r="AZ163" i="32" s="1"/>
  <c r="M164" i="32"/>
  <c r="AJ164" i="32" s="1"/>
  <c r="N164" i="32"/>
  <c r="AK164" i="32" s="1"/>
  <c r="O164" i="32"/>
  <c r="AL164" i="32" s="1"/>
  <c r="P164" i="32"/>
  <c r="AM164" i="32" s="1"/>
  <c r="Q164" i="32"/>
  <c r="AN164" i="32" s="1"/>
  <c r="R164" i="32"/>
  <c r="AO164" i="32" s="1"/>
  <c r="S164" i="32"/>
  <c r="AP164" i="32" s="1"/>
  <c r="T164" i="32"/>
  <c r="AQ164" i="32" s="1"/>
  <c r="U164" i="32"/>
  <c r="AR164" i="32" s="1"/>
  <c r="V164" i="32"/>
  <c r="AS164" i="32" s="1"/>
  <c r="W164" i="32"/>
  <c r="AT164" i="32" s="1"/>
  <c r="X164" i="32"/>
  <c r="AU164" i="32" s="1"/>
  <c r="Y164" i="32"/>
  <c r="AV164" i="32" s="1"/>
  <c r="Z164" i="32"/>
  <c r="AW164" i="32" s="1"/>
  <c r="AA164" i="32"/>
  <c r="AX164" i="32" s="1"/>
  <c r="AB164" i="32"/>
  <c r="AY164" i="32" s="1"/>
  <c r="AC164" i="32"/>
  <c r="AZ164" i="32" s="1"/>
  <c r="M165" i="32"/>
  <c r="AJ165" i="32" s="1"/>
  <c r="N165" i="32"/>
  <c r="AK165" i="32" s="1"/>
  <c r="O165" i="32"/>
  <c r="AL165" i="32" s="1"/>
  <c r="P165" i="32"/>
  <c r="AM165" i="32" s="1"/>
  <c r="Q165" i="32"/>
  <c r="AN165" i="32" s="1"/>
  <c r="R165" i="32"/>
  <c r="AO165" i="32" s="1"/>
  <c r="S165" i="32"/>
  <c r="AP165" i="32" s="1"/>
  <c r="T165" i="32"/>
  <c r="AQ165" i="32" s="1"/>
  <c r="U165" i="32"/>
  <c r="AR165" i="32" s="1"/>
  <c r="V165" i="32"/>
  <c r="AS165" i="32" s="1"/>
  <c r="W165" i="32"/>
  <c r="AT165" i="32" s="1"/>
  <c r="X165" i="32"/>
  <c r="AU165" i="32" s="1"/>
  <c r="Y165" i="32"/>
  <c r="AV165" i="32" s="1"/>
  <c r="Z165" i="32"/>
  <c r="AW165" i="32" s="1"/>
  <c r="AA165" i="32"/>
  <c r="AX165" i="32" s="1"/>
  <c r="AB165" i="32"/>
  <c r="AY165" i="32" s="1"/>
  <c r="AC165" i="32"/>
  <c r="AZ165" i="32" s="1"/>
  <c r="M166" i="32"/>
  <c r="AJ166" i="32" s="1"/>
  <c r="N166" i="32"/>
  <c r="AK166" i="32" s="1"/>
  <c r="O166" i="32"/>
  <c r="AL166" i="32" s="1"/>
  <c r="P166" i="32"/>
  <c r="AM166" i="32" s="1"/>
  <c r="Q166" i="32"/>
  <c r="AN166" i="32" s="1"/>
  <c r="R166" i="32"/>
  <c r="AO166" i="32" s="1"/>
  <c r="S166" i="32"/>
  <c r="AP166" i="32" s="1"/>
  <c r="T166" i="32"/>
  <c r="AQ166" i="32" s="1"/>
  <c r="U166" i="32"/>
  <c r="AR166" i="32" s="1"/>
  <c r="V166" i="32"/>
  <c r="AS166" i="32" s="1"/>
  <c r="W166" i="32"/>
  <c r="AT166" i="32" s="1"/>
  <c r="X166" i="32"/>
  <c r="AU166" i="32" s="1"/>
  <c r="Y166" i="32"/>
  <c r="AV166" i="32" s="1"/>
  <c r="Z166" i="32"/>
  <c r="AW166" i="32" s="1"/>
  <c r="AA166" i="32"/>
  <c r="AX166" i="32" s="1"/>
  <c r="AB166" i="32"/>
  <c r="AY166" i="32" s="1"/>
  <c r="AC166" i="32"/>
  <c r="AZ166" i="32" s="1"/>
  <c r="M167" i="32"/>
  <c r="AJ167" i="32" s="1"/>
  <c r="N167" i="32"/>
  <c r="AK167" i="32" s="1"/>
  <c r="O167" i="32"/>
  <c r="AL167" i="32" s="1"/>
  <c r="P167" i="32"/>
  <c r="AM167" i="32" s="1"/>
  <c r="Q167" i="32"/>
  <c r="AN167" i="32" s="1"/>
  <c r="R167" i="32"/>
  <c r="AO167" i="32" s="1"/>
  <c r="S167" i="32"/>
  <c r="AP167" i="32" s="1"/>
  <c r="T167" i="32"/>
  <c r="AQ167" i="32" s="1"/>
  <c r="U167" i="32"/>
  <c r="AR167" i="32" s="1"/>
  <c r="V167" i="32"/>
  <c r="AS167" i="32" s="1"/>
  <c r="W167" i="32"/>
  <c r="AT167" i="32" s="1"/>
  <c r="X167" i="32"/>
  <c r="AU167" i="32" s="1"/>
  <c r="Y167" i="32"/>
  <c r="AV167" i="32" s="1"/>
  <c r="Z167" i="32"/>
  <c r="AW167" i="32" s="1"/>
  <c r="AA167" i="32"/>
  <c r="AX167" i="32" s="1"/>
  <c r="AB167" i="32"/>
  <c r="AY167" i="32" s="1"/>
  <c r="AC167" i="32"/>
  <c r="AZ167" i="32" s="1"/>
  <c r="M168" i="32"/>
  <c r="AJ168" i="32" s="1"/>
  <c r="N168" i="32"/>
  <c r="AK168" i="32" s="1"/>
  <c r="O168" i="32"/>
  <c r="AL168" i="32" s="1"/>
  <c r="P168" i="32"/>
  <c r="AM168" i="32" s="1"/>
  <c r="Q168" i="32"/>
  <c r="AN168" i="32" s="1"/>
  <c r="R168" i="32"/>
  <c r="AO168" i="32" s="1"/>
  <c r="S168" i="32"/>
  <c r="AP168" i="32" s="1"/>
  <c r="T168" i="32"/>
  <c r="AQ168" i="32" s="1"/>
  <c r="U168" i="32"/>
  <c r="AR168" i="32" s="1"/>
  <c r="V168" i="32"/>
  <c r="AS168" i="32" s="1"/>
  <c r="W168" i="32"/>
  <c r="AT168" i="32" s="1"/>
  <c r="X168" i="32"/>
  <c r="AU168" i="32" s="1"/>
  <c r="Y168" i="32"/>
  <c r="AV168" i="32" s="1"/>
  <c r="Z168" i="32"/>
  <c r="AW168" i="32" s="1"/>
  <c r="AA168" i="32"/>
  <c r="AX168" i="32" s="1"/>
  <c r="AB168" i="32"/>
  <c r="AY168" i="32" s="1"/>
  <c r="AC168" i="32"/>
  <c r="AZ168" i="32" s="1"/>
  <c r="M169" i="32"/>
  <c r="AJ169" i="32" s="1"/>
  <c r="N169" i="32"/>
  <c r="AK169" i="32" s="1"/>
  <c r="O169" i="32"/>
  <c r="AL169" i="32" s="1"/>
  <c r="P169" i="32"/>
  <c r="AM169" i="32" s="1"/>
  <c r="Q169" i="32"/>
  <c r="AN169" i="32" s="1"/>
  <c r="R169" i="32"/>
  <c r="AO169" i="32" s="1"/>
  <c r="S169" i="32"/>
  <c r="AP169" i="32" s="1"/>
  <c r="T169" i="32"/>
  <c r="AQ169" i="32" s="1"/>
  <c r="U169" i="32"/>
  <c r="AR169" i="32" s="1"/>
  <c r="V169" i="32"/>
  <c r="AS169" i="32" s="1"/>
  <c r="W169" i="32"/>
  <c r="AT169" i="32" s="1"/>
  <c r="X169" i="32"/>
  <c r="AU169" i="32" s="1"/>
  <c r="Y169" i="32"/>
  <c r="AV169" i="32" s="1"/>
  <c r="Z169" i="32"/>
  <c r="AW169" i="32" s="1"/>
  <c r="AA169" i="32"/>
  <c r="AX169" i="32" s="1"/>
  <c r="AB169" i="32"/>
  <c r="AY169" i="32" s="1"/>
  <c r="AC169" i="32"/>
  <c r="AZ169" i="32" s="1"/>
  <c r="M170" i="32"/>
  <c r="AJ170" i="32" s="1"/>
  <c r="N170" i="32"/>
  <c r="AK170" i="32" s="1"/>
  <c r="O170" i="32"/>
  <c r="AL170" i="32" s="1"/>
  <c r="P170" i="32"/>
  <c r="AM170" i="32" s="1"/>
  <c r="Q170" i="32"/>
  <c r="AN170" i="32" s="1"/>
  <c r="R170" i="32"/>
  <c r="AO170" i="32" s="1"/>
  <c r="S170" i="32"/>
  <c r="AP170" i="32" s="1"/>
  <c r="T170" i="32"/>
  <c r="AQ170" i="32" s="1"/>
  <c r="U170" i="32"/>
  <c r="AR170" i="32" s="1"/>
  <c r="V170" i="32"/>
  <c r="AS170" i="32" s="1"/>
  <c r="W170" i="32"/>
  <c r="AT170" i="32" s="1"/>
  <c r="X170" i="32"/>
  <c r="AU170" i="32" s="1"/>
  <c r="Y170" i="32"/>
  <c r="AV170" i="32" s="1"/>
  <c r="Z170" i="32"/>
  <c r="AW170" i="32" s="1"/>
  <c r="AA170" i="32"/>
  <c r="AX170" i="32" s="1"/>
  <c r="AB170" i="32"/>
  <c r="AY170" i="32" s="1"/>
  <c r="AC170" i="32"/>
  <c r="AZ170" i="32" s="1"/>
  <c r="M171" i="32"/>
  <c r="AJ171" i="32" s="1"/>
  <c r="N171" i="32"/>
  <c r="AK171" i="32" s="1"/>
  <c r="O171" i="32"/>
  <c r="AL171" i="32" s="1"/>
  <c r="P171" i="32"/>
  <c r="AM171" i="32" s="1"/>
  <c r="Q171" i="32"/>
  <c r="AN171" i="32" s="1"/>
  <c r="R171" i="32"/>
  <c r="AO171" i="32" s="1"/>
  <c r="S171" i="32"/>
  <c r="AP171" i="32" s="1"/>
  <c r="T171" i="32"/>
  <c r="AQ171" i="32" s="1"/>
  <c r="U171" i="32"/>
  <c r="AR171" i="32" s="1"/>
  <c r="V171" i="32"/>
  <c r="AS171" i="32" s="1"/>
  <c r="W171" i="32"/>
  <c r="AT171" i="32" s="1"/>
  <c r="X171" i="32"/>
  <c r="AU171" i="32" s="1"/>
  <c r="Y171" i="32"/>
  <c r="AV171" i="32" s="1"/>
  <c r="Z171" i="32"/>
  <c r="AW171" i="32" s="1"/>
  <c r="AA171" i="32"/>
  <c r="AX171" i="32" s="1"/>
  <c r="AB171" i="32"/>
  <c r="AY171" i="32" s="1"/>
  <c r="AC171" i="32"/>
  <c r="AZ171" i="32" s="1"/>
  <c r="M172" i="32"/>
  <c r="AJ172" i="32" s="1"/>
  <c r="N172" i="32"/>
  <c r="AK172" i="32" s="1"/>
  <c r="O172" i="32"/>
  <c r="AL172" i="32" s="1"/>
  <c r="P172" i="32"/>
  <c r="AM172" i="32" s="1"/>
  <c r="Q172" i="32"/>
  <c r="AN172" i="32" s="1"/>
  <c r="R172" i="32"/>
  <c r="AO172" i="32" s="1"/>
  <c r="S172" i="32"/>
  <c r="AP172" i="32" s="1"/>
  <c r="T172" i="32"/>
  <c r="AQ172" i="32" s="1"/>
  <c r="U172" i="32"/>
  <c r="AR172" i="32" s="1"/>
  <c r="V172" i="32"/>
  <c r="AS172" i="32" s="1"/>
  <c r="W172" i="32"/>
  <c r="AT172" i="32" s="1"/>
  <c r="X172" i="32"/>
  <c r="AU172" i="32" s="1"/>
  <c r="Y172" i="32"/>
  <c r="AV172" i="32" s="1"/>
  <c r="Z172" i="32"/>
  <c r="AW172" i="32" s="1"/>
  <c r="AA172" i="32"/>
  <c r="AX172" i="32" s="1"/>
  <c r="AB172" i="32"/>
  <c r="AY172" i="32" s="1"/>
  <c r="AC172" i="32"/>
  <c r="AZ172" i="32" s="1"/>
  <c r="M173" i="32"/>
  <c r="AJ173" i="32" s="1"/>
  <c r="N173" i="32"/>
  <c r="AK173" i="32" s="1"/>
  <c r="O173" i="32"/>
  <c r="AL173" i="32" s="1"/>
  <c r="P173" i="32"/>
  <c r="AM173" i="32" s="1"/>
  <c r="Q173" i="32"/>
  <c r="AN173" i="32" s="1"/>
  <c r="R173" i="32"/>
  <c r="AO173" i="32" s="1"/>
  <c r="S173" i="32"/>
  <c r="AP173" i="32" s="1"/>
  <c r="T173" i="32"/>
  <c r="AQ173" i="32" s="1"/>
  <c r="U173" i="32"/>
  <c r="AR173" i="32" s="1"/>
  <c r="V173" i="32"/>
  <c r="AS173" i="32" s="1"/>
  <c r="W173" i="32"/>
  <c r="AT173" i="32" s="1"/>
  <c r="X173" i="32"/>
  <c r="AU173" i="32" s="1"/>
  <c r="Y173" i="32"/>
  <c r="AV173" i="32" s="1"/>
  <c r="Z173" i="32"/>
  <c r="AW173" i="32" s="1"/>
  <c r="AA173" i="32"/>
  <c r="AX173" i="32" s="1"/>
  <c r="AB173" i="32"/>
  <c r="AY173" i="32" s="1"/>
  <c r="AC173" i="32"/>
  <c r="AZ173" i="32" s="1"/>
  <c r="M174" i="32"/>
  <c r="AJ174" i="32" s="1"/>
  <c r="N174" i="32"/>
  <c r="AK174" i="32" s="1"/>
  <c r="O174" i="32"/>
  <c r="AL174" i="32" s="1"/>
  <c r="P174" i="32"/>
  <c r="AM174" i="32" s="1"/>
  <c r="Q174" i="32"/>
  <c r="AN174" i="32" s="1"/>
  <c r="R174" i="32"/>
  <c r="AO174" i="32" s="1"/>
  <c r="S174" i="32"/>
  <c r="AP174" i="32" s="1"/>
  <c r="T174" i="32"/>
  <c r="AQ174" i="32" s="1"/>
  <c r="U174" i="32"/>
  <c r="AR174" i="32" s="1"/>
  <c r="V174" i="32"/>
  <c r="AS174" i="32" s="1"/>
  <c r="W174" i="32"/>
  <c r="AT174" i="32" s="1"/>
  <c r="X174" i="32"/>
  <c r="AU174" i="32" s="1"/>
  <c r="Y174" i="32"/>
  <c r="AV174" i="32" s="1"/>
  <c r="Z174" i="32"/>
  <c r="AW174" i="32" s="1"/>
  <c r="AA174" i="32"/>
  <c r="AX174" i="32" s="1"/>
  <c r="AB174" i="32"/>
  <c r="AY174" i="32" s="1"/>
  <c r="AC174" i="32"/>
  <c r="AZ174" i="32" s="1"/>
  <c r="M175" i="32"/>
  <c r="AJ175" i="32" s="1"/>
  <c r="N175" i="32"/>
  <c r="AK175" i="32" s="1"/>
  <c r="O175" i="32"/>
  <c r="AL175" i="32" s="1"/>
  <c r="P175" i="32"/>
  <c r="AM175" i="32" s="1"/>
  <c r="Q175" i="32"/>
  <c r="AN175" i="32" s="1"/>
  <c r="R175" i="32"/>
  <c r="AO175" i="32" s="1"/>
  <c r="S175" i="32"/>
  <c r="AP175" i="32" s="1"/>
  <c r="T175" i="32"/>
  <c r="AQ175" i="32" s="1"/>
  <c r="U175" i="32"/>
  <c r="AR175" i="32" s="1"/>
  <c r="V175" i="32"/>
  <c r="AS175" i="32" s="1"/>
  <c r="W175" i="32"/>
  <c r="AT175" i="32" s="1"/>
  <c r="X175" i="32"/>
  <c r="AU175" i="32" s="1"/>
  <c r="Y175" i="32"/>
  <c r="AV175" i="32" s="1"/>
  <c r="Z175" i="32"/>
  <c r="AW175" i="32" s="1"/>
  <c r="AA175" i="32"/>
  <c r="AX175" i="32" s="1"/>
  <c r="AB175" i="32"/>
  <c r="AY175" i="32" s="1"/>
  <c r="AC175" i="32"/>
  <c r="AZ175" i="32" s="1"/>
  <c r="M176" i="32"/>
  <c r="AJ176" i="32" s="1"/>
  <c r="N176" i="32"/>
  <c r="AK176" i="32" s="1"/>
  <c r="O176" i="32"/>
  <c r="AL176" i="32" s="1"/>
  <c r="P176" i="32"/>
  <c r="AM176" i="32" s="1"/>
  <c r="Q176" i="32"/>
  <c r="AN176" i="32" s="1"/>
  <c r="R176" i="32"/>
  <c r="AO176" i="32" s="1"/>
  <c r="S176" i="32"/>
  <c r="AP176" i="32" s="1"/>
  <c r="T176" i="32"/>
  <c r="AQ176" i="32" s="1"/>
  <c r="U176" i="32"/>
  <c r="AR176" i="32" s="1"/>
  <c r="V176" i="32"/>
  <c r="AS176" i="32" s="1"/>
  <c r="W176" i="32"/>
  <c r="AT176" i="32" s="1"/>
  <c r="X176" i="32"/>
  <c r="AU176" i="32" s="1"/>
  <c r="Y176" i="32"/>
  <c r="AV176" i="32" s="1"/>
  <c r="Z176" i="32"/>
  <c r="AW176" i="32" s="1"/>
  <c r="AA176" i="32"/>
  <c r="AX176" i="32" s="1"/>
  <c r="AB176" i="32"/>
  <c r="AY176" i="32" s="1"/>
  <c r="AC176" i="32"/>
  <c r="AZ176" i="32" s="1"/>
  <c r="M177" i="32"/>
  <c r="AJ177" i="32" s="1"/>
  <c r="N177" i="32"/>
  <c r="AK177" i="32" s="1"/>
  <c r="O177" i="32"/>
  <c r="AL177" i="32" s="1"/>
  <c r="P177" i="32"/>
  <c r="AM177" i="32" s="1"/>
  <c r="Q177" i="32"/>
  <c r="AN177" i="32" s="1"/>
  <c r="R177" i="32"/>
  <c r="AO177" i="32" s="1"/>
  <c r="S177" i="32"/>
  <c r="AP177" i="32" s="1"/>
  <c r="T177" i="32"/>
  <c r="AQ177" i="32" s="1"/>
  <c r="U177" i="32"/>
  <c r="AR177" i="32" s="1"/>
  <c r="V177" i="32"/>
  <c r="AS177" i="32" s="1"/>
  <c r="W177" i="32"/>
  <c r="AT177" i="32" s="1"/>
  <c r="X177" i="32"/>
  <c r="AU177" i="32" s="1"/>
  <c r="Y177" i="32"/>
  <c r="AV177" i="32" s="1"/>
  <c r="Z177" i="32"/>
  <c r="AW177" i="32" s="1"/>
  <c r="AA177" i="32"/>
  <c r="AX177" i="32" s="1"/>
  <c r="AB177" i="32"/>
  <c r="AY177" i="32" s="1"/>
  <c r="AC177" i="32"/>
  <c r="AZ177" i="32" s="1"/>
  <c r="M178" i="32"/>
  <c r="AJ178" i="32" s="1"/>
  <c r="N178" i="32"/>
  <c r="AK178" i="32" s="1"/>
  <c r="O178" i="32"/>
  <c r="AL178" i="32" s="1"/>
  <c r="P178" i="32"/>
  <c r="AM178" i="32" s="1"/>
  <c r="Q178" i="32"/>
  <c r="AN178" i="32" s="1"/>
  <c r="R178" i="32"/>
  <c r="AO178" i="32" s="1"/>
  <c r="S178" i="32"/>
  <c r="AP178" i="32" s="1"/>
  <c r="T178" i="32"/>
  <c r="AQ178" i="32" s="1"/>
  <c r="U178" i="32"/>
  <c r="AR178" i="32" s="1"/>
  <c r="V178" i="32"/>
  <c r="AS178" i="32" s="1"/>
  <c r="W178" i="32"/>
  <c r="AT178" i="32" s="1"/>
  <c r="X178" i="32"/>
  <c r="AU178" i="32" s="1"/>
  <c r="Y178" i="32"/>
  <c r="AV178" i="32" s="1"/>
  <c r="Z178" i="32"/>
  <c r="AW178" i="32" s="1"/>
  <c r="AA178" i="32"/>
  <c r="AX178" i="32" s="1"/>
  <c r="AB178" i="32"/>
  <c r="AY178" i="32" s="1"/>
  <c r="AC178" i="32"/>
  <c r="AZ178" i="32" s="1"/>
  <c r="M179" i="32"/>
  <c r="AJ179" i="32" s="1"/>
  <c r="N179" i="32"/>
  <c r="AK179" i="32" s="1"/>
  <c r="O179" i="32"/>
  <c r="AL179" i="32" s="1"/>
  <c r="P179" i="32"/>
  <c r="AM179" i="32" s="1"/>
  <c r="Q179" i="32"/>
  <c r="AN179" i="32" s="1"/>
  <c r="R179" i="32"/>
  <c r="AO179" i="32" s="1"/>
  <c r="S179" i="32"/>
  <c r="AP179" i="32" s="1"/>
  <c r="T179" i="32"/>
  <c r="AQ179" i="32" s="1"/>
  <c r="U179" i="32"/>
  <c r="AR179" i="32" s="1"/>
  <c r="V179" i="32"/>
  <c r="AS179" i="32" s="1"/>
  <c r="W179" i="32"/>
  <c r="AT179" i="32" s="1"/>
  <c r="X179" i="32"/>
  <c r="AU179" i="32" s="1"/>
  <c r="Y179" i="32"/>
  <c r="AV179" i="32" s="1"/>
  <c r="Z179" i="32"/>
  <c r="AW179" i="32" s="1"/>
  <c r="AA179" i="32"/>
  <c r="AX179" i="32" s="1"/>
  <c r="AB179" i="32"/>
  <c r="AY179" i="32" s="1"/>
  <c r="AC179" i="32"/>
  <c r="AZ179" i="32" s="1"/>
  <c r="M180" i="32"/>
  <c r="AJ180" i="32" s="1"/>
  <c r="N180" i="32"/>
  <c r="AK180" i="32" s="1"/>
  <c r="O180" i="32"/>
  <c r="AL180" i="32" s="1"/>
  <c r="P180" i="32"/>
  <c r="AM180" i="32" s="1"/>
  <c r="Q180" i="32"/>
  <c r="AN180" i="32" s="1"/>
  <c r="R180" i="32"/>
  <c r="AO180" i="32" s="1"/>
  <c r="S180" i="32"/>
  <c r="AP180" i="32" s="1"/>
  <c r="T180" i="32"/>
  <c r="AQ180" i="32" s="1"/>
  <c r="U180" i="32"/>
  <c r="AR180" i="32" s="1"/>
  <c r="V180" i="32"/>
  <c r="AS180" i="32" s="1"/>
  <c r="W180" i="32"/>
  <c r="AT180" i="32" s="1"/>
  <c r="X180" i="32"/>
  <c r="AU180" i="32" s="1"/>
  <c r="Y180" i="32"/>
  <c r="AV180" i="32" s="1"/>
  <c r="Z180" i="32"/>
  <c r="AW180" i="32" s="1"/>
  <c r="AA180" i="32"/>
  <c r="AX180" i="32" s="1"/>
  <c r="AB180" i="32"/>
  <c r="AY180" i="32" s="1"/>
  <c r="AC180" i="32"/>
  <c r="AZ180" i="32" s="1"/>
  <c r="M181" i="32"/>
  <c r="AJ181" i="32" s="1"/>
  <c r="N181" i="32"/>
  <c r="AK181" i="32" s="1"/>
  <c r="O181" i="32"/>
  <c r="AL181" i="32" s="1"/>
  <c r="P181" i="32"/>
  <c r="AM181" i="32" s="1"/>
  <c r="Q181" i="32"/>
  <c r="AN181" i="32" s="1"/>
  <c r="R181" i="32"/>
  <c r="AO181" i="32" s="1"/>
  <c r="S181" i="32"/>
  <c r="AP181" i="32" s="1"/>
  <c r="T181" i="32"/>
  <c r="AQ181" i="32" s="1"/>
  <c r="U181" i="32"/>
  <c r="AR181" i="32" s="1"/>
  <c r="V181" i="32"/>
  <c r="AS181" i="32" s="1"/>
  <c r="W181" i="32"/>
  <c r="AT181" i="32" s="1"/>
  <c r="X181" i="32"/>
  <c r="AU181" i="32" s="1"/>
  <c r="Y181" i="32"/>
  <c r="AV181" i="32" s="1"/>
  <c r="Z181" i="32"/>
  <c r="AW181" i="32" s="1"/>
  <c r="AA181" i="32"/>
  <c r="AX181" i="32" s="1"/>
  <c r="AB181" i="32"/>
  <c r="AY181" i="32" s="1"/>
  <c r="AC181" i="32"/>
  <c r="AZ181" i="32" s="1"/>
  <c r="M182" i="32"/>
  <c r="AJ182" i="32" s="1"/>
  <c r="N182" i="32"/>
  <c r="AK182" i="32" s="1"/>
  <c r="O182" i="32"/>
  <c r="AL182" i="32" s="1"/>
  <c r="P182" i="32"/>
  <c r="AM182" i="32" s="1"/>
  <c r="Q182" i="32"/>
  <c r="AN182" i="32" s="1"/>
  <c r="R182" i="32"/>
  <c r="AO182" i="32" s="1"/>
  <c r="S182" i="32"/>
  <c r="AP182" i="32" s="1"/>
  <c r="T182" i="32"/>
  <c r="AQ182" i="32" s="1"/>
  <c r="U182" i="32"/>
  <c r="AR182" i="32" s="1"/>
  <c r="V182" i="32"/>
  <c r="AS182" i="32" s="1"/>
  <c r="W182" i="32"/>
  <c r="AT182" i="32" s="1"/>
  <c r="X182" i="32"/>
  <c r="AU182" i="32" s="1"/>
  <c r="Y182" i="32"/>
  <c r="AV182" i="32" s="1"/>
  <c r="Z182" i="32"/>
  <c r="AW182" i="32" s="1"/>
  <c r="AA182" i="32"/>
  <c r="AX182" i="32" s="1"/>
  <c r="AB182" i="32"/>
  <c r="AY182" i="32" s="1"/>
  <c r="AC182" i="32"/>
  <c r="AZ182" i="32" s="1"/>
  <c r="M183" i="32"/>
  <c r="AJ183" i="32" s="1"/>
  <c r="N183" i="32"/>
  <c r="AK183" i="32" s="1"/>
  <c r="O183" i="32"/>
  <c r="AL183" i="32" s="1"/>
  <c r="P183" i="32"/>
  <c r="AM183" i="32" s="1"/>
  <c r="Q183" i="32"/>
  <c r="AN183" i="32" s="1"/>
  <c r="R183" i="32"/>
  <c r="AO183" i="32" s="1"/>
  <c r="S183" i="32"/>
  <c r="AP183" i="32" s="1"/>
  <c r="T183" i="32"/>
  <c r="AQ183" i="32" s="1"/>
  <c r="U183" i="32"/>
  <c r="AR183" i="32" s="1"/>
  <c r="V183" i="32"/>
  <c r="AS183" i="32" s="1"/>
  <c r="W183" i="32"/>
  <c r="AT183" i="32" s="1"/>
  <c r="X183" i="32"/>
  <c r="AU183" i="32" s="1"/>
  <c r="Y183" i="32"/>
  <c r="AV183" i="32" s="1"/>
  <c r="Z183" i="32"/>
  <c r="AW183" i="32" s="1"/>
  <c r="AA183" i="32"/>
  <c r="AX183" i="32" s="1"/>
  <c r="AB183" i="32"/>
  <c r="AY183" i="32" s="1"/>
  <c r="AC183" i="32"/>
  <c r="AZ183" i="32" s="1"/>
  <c r="M184" i="32"/>
  <c r="AJ184" i="32" s="1"/>
  <c r="N184" i="32"/>
  <c r="AK184" i="32" s="1"/>
  <c r="O184" i="32"/>
  <c r="AL184" i="32" s="1"/>
  <c r="P184" i="32"/>
  <c r="AM184" i="32" s="1"/>
  <c r="Q184" i="32"/>
  <c r="AN184" i="32" s="1"/>
  <c r="R184" i="32"/>
  <c r="AO184" i="32" s="1"/>
  <c r="S184" i="32"/>
  <c r="AP184" i="32" s="1"/>
  <c r="T184" i="32"/>
  <c r="AQ184" i="32" s="1"/>
  <c r="U184" i="32"/>
  <c r="AR184" i="32" s="1"/>
  <c r="V184" i="32"/>
  <c r="AS184" i="32" s="1"/>
  <c r="W184" i="32"/>
  <c r="AT184" i="32" s="1"/>
  <c r="X184" i="32"/>
  <c r="AU184" i="32" s="1"/>
  <c r="Y184" i="32"/>
  <c r="AV184" i="32" s="1"/>
  <c r="Z184" i="32"/>
  <c r="AW184" i="32" s="1"/>
  <c r="AA184" i="32"/>
  <c r="AX184" i="32" s="1"/>
  <c r="AB184" i="32"/>
  <c r="AY184" i="32" s="1"/>
  <c r="AC184" i="32"/>
  <c r="AZ184" i="32" s="1"/>
  <c r="M185" i="32"/>
  <c r="AJ185" i="32" s="1"/>
  <c r="N185" i="32"/>
  <c r="AK185" i="32" s="1"/>
  <c r="O185" i="32"/>
  <c r="AL185" i="32" s="1"/>
  <c r="P185" i="32"/>
  <c r="AM185" i="32" s="1"/>
  <c r="Q185" i="32"/>
  <c r="AN185" i="32" s="1"/>
  <c r="R185" i="32"/>
  <c r="AO185" i="32" s="1"/>
  <c r="S185" i="32"/>
  <c r="AP185" i="32" s="1"/>
  <c r="T185" i="32"/>
  <c r="AQ185" i="32" s="1"/>
  <c r="U185" i="32"/>
  <c r="AR185" i="32" s="1"/>
  <c r="V185" i="32"/>
  <c r="AS185" i="32" s="1"/>
  <c r="W185" i="32"/>
  <c r="AT185" i="32" s="1"/>
  <c r="X185" i="32"/>
  <c r="AU185" i="32" s="1"/>
  <c r="Y185" i="32"/>
  <c r="AV185" i="32" s="1"/>
  <c r="Z185" i="32"/>
  <c r="AW185" i="32" s="1"/>
  <c r="AA185" i="32"/>
  <c r="AX185" i="32" s="1"/>
  <c r="AB185" i="32"/>
  <c r="AY185" i="32" s="1"/>
  <c r="AC185" i="32"/>
  <c r="AZ185" i="32" s="1"/>
  <c r="M186" i="32"/>
  <c r="AJ186" i="32" s="1"/>
  <c r="N186" i="32"/>
  <c r="AK186" i="32" s="1"/>
  <c r="O186" i="32"/>
  <c r="AL186" i="32" s="1"/>
  <c r="P186" i="32"/>
  <c r="AM186" i="32" s="1"/>
  <c r="Q186" i="32"/>
  <c r="AN186" i="32" s="1"/>
  <c r="R186" i="32"/>
  <c r="AO186" i="32" s="1"/>
  <c r="S186" i="32"/>
  <c r="AP186" i="32" s="1"/>
  <c r="T186" i="32"/>
  <c r="AQ186" i="32" s="1"/>
  <c r="U186" i="32"/>
  <c r="AR186" i="32" s="1"/>
  <c r="V186" i="32"/>
  <c r="AS186" i="32" s="1"/>
  <c r="W186" i="32"/>
  <c r="AT186" i="32" s="1"/>
  <c r="X186" i="32"/>
  <c r="AU186" i="32" s="1"/>
  <c r="Y186" i="32"/>
  <c r="AV186" i="32" s="1"/>
  <c r="Z186" i="32"/>
  <c r="AW186" i="32" s="1"/>
  <c r="AA186" i="32"/>
  <c r="AX186" i="32" s="1"/>
  <c r="AB186" i="32"/>
  <c r="AY186" i="32" s="1"/>
  <c r="AC186" i="32"/>
  <c r="AZ186" i="32" s="1"/>
  <c r="M187" i="32"/>
  <c r="AJ187" i="32" s="1"/>
  <c r="N187" i="32"/>
  <c r="AK187" i="32" s="1"/>
  <c r="O187" i="32"/>
  <c r="AL187" i="32" s="1"/>
  <c r="P187" i="32"/>
  <c r="AM187" i="32" s="1"/>
  <c r="Q187" i="32"/>
  <c r="AN187" i="32" s="1"/>
  <c r="R187" i="32"/>
  <c r="AO187" i="32" s="1"/>
  <c r="S187" i="32"/>
  <c r="AP187" i="32" s="1"/>
  <c r="T187" i="32"/>
  <c r="AQ187" i="32" s="1"/>
  <c r="U187" i="32"/>
  <c r="AR187" i="32" s="1"/>
  <c r="V187" i="32"/>
  <c r="AS187" i="32" s="1"/>
  <c r="W187" i="32"/>
  <c r="AT187" i="32" s="1"/>
  <c r="X187" i="32"/>
  <c r="AU187" i="32" s="1"/>
  <c r="Y187" i="32"/>
  <c r="AV187" i="32" s="1"/>
  <c r="Z187" i="32"/>
  <c r="AW187" i="32" s="1"/>
  <c r="AA187" i="32"/>
  <c r="AX187" i="32" s="1"/>
  <c r="AB187" i="32"/>
  <c r="AY187" i="32" s="1"/>
  <c r="AC187" i="32"/>
  <c r="AZ187" i="32" s="1"/>
  <c r="M188" i="32"/>
  <c r="AJ188" i="32" s="1"/>
  <c r="N188" i="32"/>
  <c r="AK188" i="32" s="1"/>
  <c r="O188" i="32"/>
  <c r="AL188" i="32" s="1"/>
  <c r="P188" i="32"/>
  <c r="AM188" i="32" s="1"/>
  <c r="Q188" i="32"/>
  <c r="AN188" i="32" s="1"/>
  <c r="R188" i="32"/>
  <c r="AO188" i="32" s="1"/>
  <c r="S188" i="32"/>
  <c r="AP188" i="32" s="1"/>
  <c r="T188" i="32"/>
  <c r="AQ188" i="32" s="1"/>
  <c r="U188" i="32"/>
  <c r="AR188" i="32" s="1"/>
  <c r="V188" i="32"/>
  <c r="AS188" i="32" s="1"/>
  <c r="W188" i="32"/>
  <c r="AT188" i="32" s="1"/>
  <c r="X188" i="32"/>
  <c r="AU188" i="32" s="1"/>
  <c r="Y188" i="32"/>
  <c r="AV188" i="32" s="1"/>
  <c r="Z188" i="32"/>
  <c r="AW188" i="32" s="1"/>
  <c r="AA188" i="32"/>
  <c r="AX188" i="32" s="1"/>
  <c r="AB188" i="32"/>
  <c r="AY188" i="32" s="1"/>
  <c r="AC188" i="32"/>
  <c r="AZ188" i="32" s="1"/>
  <c r="M189" i="32"/>
  <c r="AJ189" i="32" s="1"/>
  <c r="N189" i="32"/>
  <c r="AK189" i="32" s="1"/>
  <c r="O189" i="32"/>
  <c r="AL189" i="32" s="1"/>
  <c r="P189" i="32"/>
  <c r="AM189" i="32" s="1"/>
  <c r="Q189" i="32"/>
  <c r="AN189" i="32" s="1"/>
  <c r="R189" i="32"/>
  <c r="AO189" i="32" s="1"/>
  <c r="S189" i="32"/>
  <c r="AP189" i="32" s="1"/>
  <c r="T189" i="32"/>
  <c r="AQ189" i="32" s="1"/>
  <c r="U189" i="32"/>
  <c r="AR189" i="32" s="1"/>
  <c r="V189" i="32"/>
  <c r="AS189" i="32" s="1"/>
  <c r="W189" i="32"/>
  <c r="AT189" i="32" s="1"/>
  <c r="X189" i="32"/>
  <c r="AU189" i="32" s="1"/>
  <c r="Y189" i="32"/>
  <c r="AV189" i="32" s="1"/>
  <c r="Z189" i="32"/>
  <c r="AW189" i="32" s="1"/>
  <c r="AA189" i="32"/>
  <c r="AX189" i="32" s="1"/>
  <c r="AB189" i="32"/>
  <c r="AY189" i="32" s="1"/>
  <c r="AC189" i="32"/>
  <c r="AZ189" i="32" s="1"/>
  <c r="M190" i="32"/>
  <c r="AJ190" i="32" s="1"/>
  <c r="N190" i="32"/>
  <c r="AK190" i="32" s="1"/>
  <c r="O190" i="32"/>
  <c r="AL190" i="32" s="1"/>
  <c r="P190" i="32"/>
  <c r="AM190" i="32" s="1"/>
  <c r="Q190" i="32"/>
  <c r="AN190" i="32" s="1"/>
  <c r="R190" i="32"/>
  <c r="AO190" i="32" s="1"/>
  <c r="S190" i="32"/>
  <c r="AP190" i="32" s="1"/>
  <c r="T190" i="32"/>
  <c r="AQ190" i="32" s="1"/>
  <c r="U190" i="32"/>
  <c r="AR190" i="32" s="1"/>
  <c r="V190" i="32"/>
  <c r="AS190" i="32" s="1"/>
  <c r="W190" i="32"/>
  <c r="AT190" i="32" s="1"/>
  <c r="X190" i="32"/>
  <c r="AU190" i="32" s="1"/>
  <c r="Y190" i="32"/>
  <c r="AV190" i="32" s="1"/>
  <c r="Z190" i="32"/>
  <c r="AW190" i="32" s="1"/>
  <c r="AA190" i="32"/>
  <c r="AX190" i="32" s="1"/>
  <c r="AB190" i="32"/>
  <c r="AY190" i="32" s="1"/>
  <c r="AC190" i="32"/>
  <c r="AZ190" i="32" s="1"/>
  <c r="M191" i="32"/>
  <c r="AJ191" i="32" s="1"/>
  <c r="N191" i="32"/>
  <c r="AK191" i="32" s="1"/>
  <c r="O191" i="32"/>
  <c r="AL191" i="32" s="1"/>
  <c r="P191" i="32"/>
  <c r="AM191" i="32" s="1"/>
  <c r="Q191" i="32"/>
  <c r="AN191" i="32" s="1"/>
  <c r="R191" i="32"/>
  <c r="AO191" i="32" s="1"/>
  <c r="S191" i="32"/>
  <c r="AP191" i="32" s="1"/>
  <c r="T191" i="32"/>
  <c r="AQ191" i="32" s="1"/>
  <c r="U191" i="32"/>
  <c r="AR191" i="32" s="1"/>
  <c r="V191" i="32"/>
  <c r="AS191" i="32" s="1"/>
  <c r="W191" i="32"/>
  <c r="AT191" i="32" s="1"/>
  <c r="X191" i="32"/>
  <c r="AU191" i="32" s="1"/>
  <c r="Y191" i="32"/>
  <c r="AV191" i="32" s="1"/>
  <c r="Z191" i="32"/>
  <c r="AW191" i="32" s="1"/>
  <c r="AA191" i="32"/>
  <c r="AX191" i="32" s="1"/>
  <c r="AB191" i="32"/>
  <c r="AY191" i="32" s="1"/>
  <c r="AC191" i="32"/>
  <c r="AZ191" i="32" s="1"/>
  <c r="M192" i="32"/>
  <c r="AJ192" i="32" s="1"/>
  <c r="N192" i="32"/>
  <c r="AK192" i="32" s="1"/>
  <c r="O192" i="32"/>
  <c r="AL192" i="32" s="1"/>
  <c r="P192" i="32"/>
  <c r="AM192" i="32" s="1"/>
  <c r="Q192" i="32"/>
  <c r="AN192" i="32" s="1"/>
  <c r="R192" i="32"/>
  <c r="AO192" i="32" s="1"/>
  <c r="S192" i="32"/>
  <c r="AP192" i="32" s="1"/>
  <c r="T192" i="32"/>
  <c r="AQ192" i="32" s="1"/>
  <c r="U192" i="32"/>
  <c r="AR192" i="32" s="1"/>
  <c r="V192" i="32"/>
  <c r="AS192" i="32" s="1"/>
  <c r="W192" i="32"/>
  <c r="AT192" i="32" s="1"/>
  <c r="X192" i="32"/>
  <c r="AU192" i="32" s="1"/>
  <c r="Y192" i="32"/>
  <c r="AV192" i="32" s="1"/>
  <c r="Z192" i="32"/>
  <c r="AW192" i="32" s="1"/>
  <c r="AA192" i="32"/>
  <c r="AX192" i="32" s="1"/>
  <c r="AB192" i="32"/>
  <c r="AY192" i="32" s="1"/>
  <c r="AC192" i="32"/>
  <c r="AZ192" i="32" s="1"/>
  <c r="M193" i="32"/>
  <c r="AJ193" i="32" s="1"/>
  <c r="N193" i="32"/>
  <c r="AK193" i="32" s="1"/>
  <c r="O193" i="32"/>
  <c r="AL193" i="32" s="1"/>
  <c r="P193" i="32"/>
  <c r="AM193" i="32" s="1"/>
  <c r="Q193" i="32"/>
  <c r="AN193" i="32" s="1"/>
  <c r="R193" i="32"/>
  <c r="AO193" i="32" s="1"/>
  <c r="S193" i="32"/>
  <c r="AP193" i="32" s="1"/>
  <c r="T193" i="32"/>
  <c r="AQ193" i="32" s="1"/>
  <c r="U193" i="32"/>
  <c r="AR193" i="32" s="1"/>
  <c r="V193" i="32"/>
  <c r="AS193" i="32" s="1"/>
  <c r="W193" i="32"/>
  <c r="AT193" i="32" s="1"/>
  <c r="X193" i="32"/>
  <c r="AU193" i="32" s="1"/>
  <c r="Y193" i="32"/>
  <c r="AV193" i="32" s="1"/>
  <c r="Z193" i="32"/>
  <c r="AW193" i="32" s="1"/>
  <c r="AA193" i="32"/>
  <c r="AX193" i="32" s="1"/>
  <c r="AB193" i="32"/>
  <c r="AY193" i="32" s="1"/>
  <c r="AC193" i="32"/>
  <c r="AZ193" i="32" s="1"/>
  <c r="M194" i="32"/>
  <c r="AJ194" i="32" s="1"/>
  <c r="N194" i="32"/>
  <c r="AK194" i="32" s="1"/>
  <c r="O194" i="32"/>
  <c r="AL194" i="32" s="1"/>
  <c r="P194" i="32"/>
  <c r="AM194" i="32" s="1"/>
  <c r="Q194" i="32"/>
  <c r="AN194" i="32" s="1"/>
  <c r="R194" i="32"/>
  <c r="AO194" i="32" s="1"/>
  <c r="S194" i="32"/>
  <c r="AP194" i="32" s="1"/>
  <c r="T194" i="32"/>
  <c r="AQ194" i="32" s="1"/>
  <c r="U194" i="32"/>
  <c r="AR194" i="32" s="1"/>
  <c r="V194" i="32"/>
  <c r="AS194" i="32" s="1"/>
  <c r="W194" i="32"/>
  <c r="AT194" i="32" s="1"/>
  <c r="X194" i="32"/>
  <c r="AU194" i="32" s="1"/>
  <c r="Y194" i="32"/>
  <c r="AV194" i="32" s="1"/>
  <c r="Z194" i="32"/>
  <c r="AW194" i="32" s="1"/>
  <c r="AA194" i="32"/>
  <c r="AX194" i="32" s="1"/>
  <c r="AB194" i="32"/>
  <c r="AY194" i="32" s="1"/>
  <c r="AC194" i="32"/>
  <c r="AZ194" i="32" s="1"/>
  <c r="M195" i="32"/>
  <c r="AJ195" i="32" s="1"/>
  <c r="N195" i="32"/>
  <c r="AK195" i="32" s="1"/>
  <c r="O195" i="32"/>
  <c r="AL195" i="32" s="1"/>
  <c r="P195" i="32"/>
  <c r="AM195" i="32" s="1"/>
  <c r="Q195" i="32"/>
  <c r="AN195" i="32" s="1"/>
  <c r="R195" i="32"/>
  <c r="AO195" i="32" s="1"/>
  <c r="S195" i="32"/>
  <c r="AP195" i="32" s="1"/>
  <c r="T195" i="32"/>
  <c r="AQ195" i="32" s="1"/>
  <c r="U195" i="32"/>
  <c r="AR195" i="32" s="1"/>
  <c r="V195" i="32"/>
  <c r="AS195" i="32" s="1"/>
  <c r="W195" i="32"/>
  <c r="AT195" i="32" s="1"/>
  <c r="X195" i="32"/>
  <c r="AU195" i="32" s="1"/>
  <c r="Y195" i="32"/>
  <c r="AV195" i="32" s="1"/>
  <c r="Z195" i="32"/>
  <c r="AW195" i="32" s="1"/>
  <c r="AA195" i="32"/>
  <c r="AX195" i="32" s="1"/>
  <c r="AB195" i="32"/>
  <c r="AY195" i="32" s="1"/>
  <c r="AC195" i="32"/>
  <c r="AZ195" i="32" s="1"/>
  <c r="M196" i="32"/>
  <c r="AJ196" i="32" s="1"/>
  <c r="N196" i="32"/>
  <c r="AK196" i="32" s="1"/>
  <c r="O196" i="32"/>
  <c r="AL196" i="32" s="1"/>
  <c r="P196" i="32"/>
  <c r="AM196" i="32" s="1"/>
  <c r="Q196" i="32"/>
  <c r="AN196" i="32" s="1"/>
  <c r="R196" i="32"/>
  <c r="AO196" i="32" s="1"/>
  <c r="S196" i="32"/>
  <c r="AP196" i="32" s="1"/>
  <c r="T196" i="32"/>
  <c r="AQ196" i="32" s="1"/>
  <c r="U196" i="32"/>
  <c r="AR196" i="32" s="1"/>
  <c r="V196" i="32"/>
  <c r="AS196" i="32" s="1"/>
  <c r="W196" i="32"/>
  <c r="AT196" i="32" s="1"/>
  <c r="X196" i="32"/>
  <c r="AU196" i="32" s="1"/>
  <c r="Y196" i="32"/>
  <c r="AV196" i="32" s="1"/>
  <c r="Z196" i="32"/>
  <c r="AW196" i="32" s="1"/>
  <c r="AA196" i="32"/>
  <c r="AX196" i="32" s="1"/>
  <c r="AB196" i="32"/>
  <c r="AY196" i="32" s="1"/>
  <c r="AC196" i="32"/>
  <c r="AZ196" i="32" s="1"/>
  <c r="M197" i="32"/>
  <c r="AJ197" i="32" s="1"/>
  <c r="N197" i="32"/>
  <c r="AK197" i="32" s="1"/>
  <c r="O197" i="32"/>
  <c r="AL197" i="32" s="1"/>
  <c r="P197" i="32"/>
  <c r="AM197" i="32" s="1"/>
  <c r="Q197" i="32"/>
  <c r="AN197" i="32" s="1"/>
  <c r="R197" i="32"/>
  <c r="AO197" i="32" s="1"/>
  <c r="S197" i="32"/>
  <c r="AP197" i="32" s="1"/>
  <c r="T197" i="32"/>
  <c r="AQ197" i="32" s="1"/>
  <c r="U197" i="32"/>
  <c r="AR197" i="32" s="1"/>
  <c r="V197" i="32"/>
  <c r="AS197" i="32" s="1"/>
  <c r="W197" i="32"/>
  <c r="AT197" i="32" s="1"/>
  <c r="X197" i="32"/>
  <c r="AU197" i="32" s="1"/>
  <c r="Y197" i="32"/>
  <c r="AV197" i="32" s="1"/>
  <c r="Z197" i="32"/>
  <c r="AW197" i="32" s="1"/>
  <c r="AA197" i="32"/>
  <c r="AX197" i="32" s="1"/>
  <c r="AB197" i="32"/>
  <c r="AY197" i="32" s="1"/>
  <c r="AC197" i="32"/>
  <c r="AZ197" i="32" s="1"/>
  <c r="M198" i="32"/>
  <c r="AJ198" i="32" s="1"/>
  <c r="N198" i="32"/>
  <c r="AK198" i="32" s="1"/>
  <c r="O198" i="32"/>
  <c r="AL198" i="32" s="1"/>
  <c r="P198" i="32"/>
  <c r="AM198" i="32" s="1"/>
  <c r="Q198" i="32"/>
  <c r="AN198" i="32" s="1"/>
  <c r="R198" i="32"/>
  <c r="AO198" i="32" s="1"/>
  <c r="S198" i="32"/>
  <c r="AP198" i="32" s="1"/>
  <c r="T198" i="32"/>
  <c r="AQ198" i="32" s="1"/>
  <c r="U198" i="32"/>
  <c r="AR198" i="32" s="1"/>
  <c r="V198" i="32"/>
  <c r="AS198" i="32" s="1"/>
  <c r="W198" i="32"/>
  <c r="AT198" i="32" s="1"/>
  <c r="X198" i="32"/>
  <c r="AU198" i="32" s="1"/>
  <c r="Y198" i="32"/>
  <c r="AV198" i="32" s="1"/>
  <c r="Z198" i="32"/>
  <c r="AW198" i="32" s="1"/>
  <c r="AA198" i="32"/>
  <c r="AX198" i="32" s="1"/>
  <c r="AB198" i="32"/>
  <c r="AY198" i="32" s="1"/>
  <c r="AC198" i="32"/>
  <c r="AZ198" i="32" s="1"/>
  <c r="M199" i="32"/>
  <c r="AJ199" i="32" s="1"/>
  <c r="N199" i="32"/>
  <c r="AK199" i="32" s="1"/>
  <c r="O199" i="32"/>
  <c r="AL199" i="32" s="1"/>
  <c r="P199" i="32"/>
  <c r="AM199" i="32" s="1"/>
  <c r="Q199" i="32"/>
  <c r="AN199" i="32" s="1"/>
  <c r="R199" i="32"/>
  <c r="AO199" i="32" s="1"/>
  <c r="S199" i="32"/>
  <c r="AP199" i="32" s="1"/>
  <c r="T199" i="32"/>
  <c r="AQ199" i="32" s="1"/>
  <c r="U199" i="32"/>
  <c r="AR199" i="32" s="1"/>
  <c r="V199" i="32"/>
  <c r="AS199" i="32" s="1"/>
  <c r="W199" i="32"/>
  <c r="AT199" i="32" s="1"/>
  <c r="X199" i="32"/>
  <c r="AU199" i="32" s="1"/>
  <c r="Y199" i="32"/>
  <c r="AV199" i="32" s="1"/>
  <c r="Z199" i="32"/>
  <c r="AW199" i="32" s="1"/>
  <c r="AA199" i="32"/>
  <c r="AX199" i="32" s="1"/>
  <c r="AB199" i="32"/>
  <c r="AY199" i="32" s="1"/>
  <c r="AC199" i="32"/>
  <c r="AZ199" i="32" s="1"/>
  <c r="M200" i="32"/>
  <c r="AJ200" i="32" s="1"/>
  <c r="N200" i="32"/>
  <c r="AK200" i="32" s="1"/>
  <c r="O200" i="32"/>
  <c r="AL200" i="32" s="1"/>
  <c r="P200" i="32"/>
  <c r="AM200" i="32" s="1"/>
  <c r="Q200" i="32"/>
  <c r="AN200" i="32" s="1"/>
  <c r="R200" i="32"/>
  <c r="AO200" i="32" s="1"/>
  <c r="S200" i="32"/>
  <c r="AP200" i="32" s="1"/>
  <c r="T200" i="32"/>
  <c r="AQ200" i="32" s="1"/>
  <c r="U200" i="32"/>
  <c r="AR200" i="32" s="1"/>
  <c r="V200" i="32"/>
  <c r="AS200" i="32" s="1"/>
  <c r="W200" i="32"/>
  <c r="AT200" i="32" s="1"/>
  <c r="X200" i="32"/>
  <c r="AU200" i="32" s="1"/>
  <c r="Y200" i="32"/>
  <c r="AV200" i="32" s="1"/>
  <c r="Z200" i="32"/>
  <c r="AW200" i="32" s="1"/>
  <c r="AA200" i="32"/>
  <c r="AX200" i="32" s="1"/>
  <c r="AB200" i="32"/>
  <c r="AY200" i="32" s="1"/>
  <c r="AC200" i="32"/>
  <c r="AZ200" i="32" s="1"/>
  <c r="M201" i="32"/>
  <c r="AJ201" i="32" s="1"/>
  <c r="N201" i="32"/>
  <c r="AK201" i="32" s="1"/>
  <c r="O201" i="32"/>
  <c r="AL201" i="32" s="1"/>
  <c r="P201" i="32"/>
  <c r="AM201" i="32" s="1"/>
  <c r="Q201" i="32"/>
  <c r="AN201" i="32" s="1"/>
  <c r="R201" i="32"/>
  <c r="AO201" i="32" s="1"/>
  <c r="S201" i="32"/>
  <c r="AP201" i="32" s="1"/>
  <c r="T201" i="32"/>
  <c r="AQ201" i="32" s="1"/>
  <c r="U201" i="32"/>
  <c r="AR201" i="32" s="1"/>
  <c r="V201" i="32"/>
  <c r="AS201" i="32" s="1"/>
  <c r="W201" i="32"/>
  <c r="AT201" i="32" s="1"/>
  <c r="X201" i="32"/>
  <c r="AU201" i="32" s="1"/>
  <c r="Y201" i="32"/>
  <c r="AV201" i="32" s="1"/>
  <c r="Z201" i="32"/>
  <c r="AW201" i="32" s="1"/>
  <c r="AA201" i="32"/>
  <c r="AX201" i="32" s="1"/>
  <c r="AB201" i="32"/>
  <c r="AY201" i="32" s="1"/>
  <c r="AC201" i="32"/>
  <c r="AZ201" i="32" s="1"/>
  <c r="M202" i="32"/>
  <c r="AJ202" i="32" s="1"/>
  <c r="N202" i="32"/>
  <c r="AK202" i="32" s="1"/>
  <c r="O202" i="32"/>
  <c r="AL202" i="32" s="1"/>
  <c r="P202" i="32"/>
  <c r="AM202" i="32" s="1"/>
  <c r="Q202" i="32"/>
  <c r="AN202" i="32" s="1"/>
  <c r="R202" i="32"/>
  <c r="AO202" i="32" s="1"/>
  <c r="S202" i="32"/>
  <c r="AP202" i="32" s="1"/>
  <c r="T202" i="32"/>
  <c r="AQ202" i="32" s="1"/>
  <c r="U202" i="32"/>
  <c r="AR202" i="32" s="1"/>
  <c r="V202" i="32"/>
  <c r="AS202" i="32" s="1"/>
  <c r="W202" i="32"/>
  <c r="AT202" i="32" s="1"/>
  <c r="X202" i="32"/>
  <c r="AU202" i="32" s="1"/>
  <c r="Y202" i="32"/>
  <c r="AV202" i="32" s="1"/>
  <c r="Z202" i="32"/>
  <c r="AW202" i="32" s="1"/>
  <c r="AA202" i="32"/>
  <c r="AX202" i="32" s="1"/>
  <c r="AB202" i="32"/>
  <c r="AY202" i="32" s="1"/>
  <c r="AC202" i="32"/>
  <c r="AZ202" i="32" s="1"/>
  <c r="M203" i="32"/>
  <c r="AJ203" i="32" s="1"/>
  <c r="N203" i="32"/>
  <c r="AK203" i="32" s="1"/>
  <c r="O203" i="32"/>
  <c r="AL203" i="32" s="1"/>
  <c r="P203" i="32"/>
  <c r="AM203" i="32" s="1"/>
  <c r="Q203" i="32"/>
  <c r="AN203" i="32" s="1"/>
  <c r="R203" i="32"/>
  <c r="AO203" i="32" s="1"/>
  <c r="S203" i="32"/>
  <c r="AP203" i="32" s="1"/>
  <c r="T203" i="32"/>
  <c r="AQ203" i="32" s="1"/>
  <c r="U203" i="32"/>
  <c r="AR203" i="32" s="1"/>
  <c r="V203" i="32"/>
  <c r="AS203" i="32" s="1"/>
  <c r="W203" i="32"/>
  <c r="AT203" i="32" s="1"/>
  <c r="X203" i="32"/>
  <c r="AU203" i="32" s="1"/>
  <c r="Y203" i="32"/>
  <c r="AV203" i="32" s="1"/>
  <c r="Z203" i="32"/>
  <c r="AW203" i="32" s="1"/>
  <c r="AA203" i="32"/>
  <c r="AX203" i="32" s="1"/>
  <c r="AB203" i="32"/>
  <c r="AY203" i="32" s="1"/>
  <c r="AC203" i="32"/>
  <c r="AZ203" i="32" s="1"/>
  <c r="M204" i="32"/>
  <c r="AJ204" i="32" s="1"/>
  <c r="N204" i="32"/>
  <c r="AK204" i="32" s="1"/>
  <c r="O204" i="32"/>
  <c r="AL204" i="32" s="1"/>
  <c r="P204" i="32"/>
  <c r="AM204" i="32" s="1"/>
  <c r="Q204" i="32"/>
  <c r="AN204" i="32" s="1"/>
  <c r="R204" i="32"/>
  <c r="AO204" i="32" s="1"/>
  <c r="S204" i="32"/>
  <c r="AP204" i="32" s="1"/>
  <c r="T204" i="32"/>
  <c r="AQ204" i="32" s="1"/>
  <c r="U204" i="32"/>
  <c r="AR204" i="32" s="1"/>
  <c r="V204" i="32"/>
  <c r="AS204" i="32" s="1"/>
  <c r="W204" i="32"/>
  <c r="AT204" i="32" s="1"/>
  <c r="X204" i="32"/>
  <c r="AU204" i="32" s="1"/>
  <c r="Y204" i="32"/>
  <c r="AV204" i="32" s="1"/>
  <c r="Z204" i="32"/>
  <c r="AW204" i="32" s="1"/>
  <c r="AA204" i="32"/>
  <c r="AX204" i="32" s="1"/>
  <c r="AB204" i="32"/>
  <c r="AY204" i="32" s="1"/>
  <c r="AC204" i="32"/>
  <c r="AZ204" i="32" s="1"/>
  <c r="M205" i="32"/>
  <c r="AJ205" i="32" s="1"/>
  <c r="N205" i="32"/>
  <c r="AK205" i="32" s="1"/>
  <c r="O205" i="32"/>
  <c r="AL205" i="32" s="1"/>
  <c r="P205" i="32"/>
  <c r="AM205" i="32" s="1"/>
  <c r="Q205" i="32"/>
  <c r="AN205" i="32" s="1"/>
  <c r="R205" i="32"/>
  <c r="AO205" i="32" s="1"/>
  <c r="S205" i="32"/>
  <c r="AP205" i="32" s="1"/>
  <c r="T205" i="32"/>
  <c r="AQ205" i="32" s="1"/>
  <c r="U205" i="32"/>
  <c r="AR205" i="32" s="1"/>
  <c r="V205" i="32"/>
  <c r="AS205" i="32" s="1"/>
  <c r="W205" i="32"/>
  <c r="AT205" i="32" s="1"/>
  <c r="X205" i="32"/>
  <c r="AU205" i="32" s="1"/>
  <c r="Y205" i="32"/>
  <c r="AV205" i="32" s="1"/>
  <c r="Z205" i="32"/>
  <c r="AW205" i="32" s="1"/>
  <c r="AA205" i="32"/>
  <c r="AX205" i="32" s="1"/>
  <c r="AB205" i="32"/>
  <c r="AY205" i="32" s="1"/>
  <c r="AC205" i="32"/>
  <c r="AZ205" i="32" s="1"/>
  <c r="M206" i="32"/>
  <c r="AJ206" i="32" s="1"/>
  <c r="N206" i="32"/>
  <c r="AK206" i="32" s="1"/>
  <c r="O206" i="32"/>
  <c r="AL206" i="32" s="1"/>
  <c r="P206" i="32"/>
  <c r="AM206" i="32" s="1"/>
  <c r="Q206" i="32"/>
  <c r="AN206" i="32" s="1"/>
  <c r="R206" i="32"/>
  <c r="AO206" i="32" s="1"/>
  <c r="S206" i="32"/>
  <c r="AP206" i="32" s="1"/>
  <c r="T206" i="32"/>
  <c r="AQ206" i="32" s="1"/>
  <c r="U206" i="32"/>
  <c r="AR206" i="32" s="1"/>
  <c r="V206" i="32"/>
  <c r="AS206" i="32" s="1"/>
  <c r="W206" i="32"/>
  <c r="AT206" i="32" s="1"/>
  <c r="X206" i="32"/>
  <c r="AU206" i="32" s="1"/>
  <c r="Y206" i="32"/>
  <c r="AV206" i="32" s="1"/>
  <c r="Z206" i="32"/>
  <c r="AW206" i="32" s="1"/>
  <c r="AA206" i="32"/>
  <c r="AX206" i="32" s="1"/>
  <c r="AB206" i="32"/>
  <c r="AY206" i="32" s="1"/>
  <c r="AC206" i="32"/>
  <c r="AZ206" i="32" s="1"/>
  <c r="M207" i="32"/>
  <c r="AJ207" i="32" s="1"/>
  <c r="N207" i="32"/>
  <c r="AK207" i="32" s="1"/>
  <c r="O207" i="32"/>
  <c r="AL207" i="32" s="1"/>
  <c r="P207" i="32"/>
  <c r="AM207" i="32" s="1"/>
  <c r="Q207" i="32"/>
  <c r="AN207" i="32" s="1"/>
  <c r="R207" i="32"/>
  <c r="AO207" i="32" s="1"/>
  <c r="S207" i="32"/>
  <c r="AP207" i="32" s="1"/>
  <c r="T207" i="32"/>
  <c r="AQ207" i="32" s="1"/>
  <c r="U207" i="32"/>
  <c r="AR207" i="32" s="1"/>
  <c r="V207" i="32"/>
  <c r="AS207" i="32" s="1"/>
  <c r="W207" i="32"/>
  <c r="AT207" i="32" s="1"/>
  <c r="X207" i="32"/>
  <c r="AU207" i="32" s="1"/>
  <c r="Y207" i="32"/>
  <c r="AV207" i="32" s="1"/>
  <c r="Z207" i="32"/>
  <c r="AW207" i="32" s="1"/>
  <c r="AA207" i="32"/>
  <c r="AX207" i="32" s="1"/>
  <c r="AB207" i="32"/>
  <c r="AY207" i="32" s="1"/>
  <c r="AC207" i="32"/>
  <c r="AZ207" i="32" s="1"/>
  <c r="M208" i="32"/>
  <c r="AJ208" i="32" s="1"/>
  <c r="N208" i="32"/>
  <c r="AK208" i="32" s="1"/>
  <c r="O208" i="32"/>
  <c r="AL208" i="32" s="1"/>
  <c r="P208" i="32"/>
  <c r="AM208" i="32" s="1"/>
  <c r="Q208" i="32"/>
  <c r="AN208" i="32" s="1"/>
  <c r="R208" i="32"/>
  <c r="AO208" i="32" s="1"/>
  <c r="S208" i="32"/>
  <c r="AP208" i="32" s="1"/>
  <c r="T208" i="32"/>
  <c r="AQ208" i="32" s="1"/>
  <c r="U208" i="32"/>
  <c r="AR208" i="32" s="1"/>
  <c r="V208" i="32"/>
  <c r="AS208" i="32" s="1"/>
  <c r="W208" i="32"/>
  <c r="AT208" i="32" s="1"/>
  <c r="X208" i="32"/>
  <c r="AU208" i="32" s="1"/>
  <c r="Y208" i="32"/>
  <c r="AV208" i="32" s="1"/>
  <c r="Z208" i="32"/>
  <c r="AW208" i="32" s="1"/>
  <c r="AA208" i="32"/>
  <c r="AX208" i="32" s="1"/>
  <c r="AB208" i="32"/>
  <c r="AY208" i="32" s="1"/>
  <c r="AC208" i="32"/>
  <c r="AZ208" i="32" s="1"/>
  <c r="M209" i="32"/>
  <c r="AJ209" i="32" s="1"/>
  <c r="N209" i="32"/>
  <c r="AK209" i="32" s="1"/>
  <c r="O209" i="32"/>
  <c r="AL209" i="32" s="1"/>
  <c r="P209" i="32"/>
  <c r="AM209" i="32" s="1"/>
  <c r="Q209" i="32"/>
  <c r="AN209" i="32" s="1"/>
  <c r="R209" i="32"/>
  <c r="AO209" i="32" s="1"/>
  <c r="S209" i="32"/>
  <c r="AP209" i="32" s="1"/>
  <c r="T209" i="32"/>
  <c r="AQ209" i="32" s="1"/>
  <c r="U209" i="32"/>
  <c r="AR209" i="32" s="1"/>
  <c r="V209" i="32"/>
  <c r="AS209" i="32" s="1"/>
  <c r="W209" i="32"/>
  <c r="AT209" i="32" s="1"/>
  <c r="X209" i="32"/>
  <c r="AU209" i="32" s="1"/>
  <c r="Y209" i="32"/>
  <c r="AV209" i="32" s="1"/>
  <c r="Z209" i="32"/>
  <c r="AW209" i="32" s="1"/>
  <c r="AA209" i="32"/>
  <c r="AX209" i="32" s="1"/>
  <c r="AB209" i="32"/>
  <c r="AY209" i="32" s="1"/>
  <c r="AC209" i="32"/>
  <c r="AZ209" i="32" s="1"/>
  <c r="M210" i="32"/>
  <c r="AJ210" i="32" s="1"/>
  <c r="N210" i="32"/>
  <c r="AK210" i="32" s="1"/>
  <c r="O210" i="32"/>
  <c r="AL210" i="32" s="1"/>
  <c r="P210" i="32"/>
  <c r="AM210" i="32" s="1"/>
  <c r="Q210" i="32"/>
  <c r="AN210" i="32" s="1"/>
  <c r="R210" i="32"/>
  <c r="AO210" i="32" s="1"/>
  <c r="S210" i="32"/>
  <c r="AP210" i="32" s="1"/>
  <c r="T210" i="32"/>
  <c r="AQ210" i="32" s="1"/>
  <c r="U210" i="32"/>
  <c r="AR210" i="32" s="1"/>
  <c r="V210" i="32"/>
  <c r="AS210" i="32" s="1"/>
  <c r="W210" i="32"/>
  <c r="AT210" i="32" s="1"/>
  <c r="X210" i="32"/>
  <c r="AU210" i="32" s="1"/>
  <c r="Y210" i="32"/>
  <c r="AV210" i="32" s="1"/>
  <c r="Z210" i="32"/>
  <c r="AW210" i="32" s="1"/>
  <c r="AA210" i="32"/>
  <c r="AX210" i="32" s="1"/>
  <c r="AB210" i="32"/>
  <c r="AY210" i="32" s="1"/>
  <c r="AC210" i="32"/>
  <c r="AZ210" i="32" s="1"/>
  <c r="M211" i="32"/>
  <c r="AJ211" i="32" s="1"/>
  <c r="N211" i="32"/>
  <c r="AK211" i="32" s="1"/>
  <c r="O211" i="32"/>
  <c r="AL211" i="32" s="1"/>
  <c r="P211" i="32"/>
  <c r="AM211" i="32" s="1"/>
  <c r="Q211" i="32"/>
  <c r="AN211" i="32" s="1"/>
  <c r="R211" i="32"/>
  <c r="AO211" i="32" s="1"/>
  <c r="S211" i="32"/>
  <c r="AP211" i="32" s="1"/>
  <c r="T211" i="32"/>
  <c r="AQ211" i="32" s="1"/>
  <c r="U211" i="32"/>
  <c r="AR211" i="32" s="1"/>
  <c r="V211" i="32"/>
  <c r="AS211" i="32" s="1"/>
  <c r="W211" i="32"/>
  <c r="AT211" i="32" s="1"/>
  <c r="X211" i="32"/>
  <c r="AU211" i="32" s="1"/>
  <c r="Y211" i="32"/>
  <c r="AV211" i="32" s="1"/>
  <c r="Z211" i="32"/>
  <c r="AW211" i="32" s="1"/>
  <c r="AA211" i="32"/>
  <c r="AX211" i="32" s="1"/>
  <c r="AB211" i="32"/>
  <c r="AY211" i="32" s="1"/>
  <c r="AC211" i="32"/>
  <c r="AZ211" i="32" s="1"/>
  <c r="M212" i="32"/>
  <c r="AJ212" i="32" s="1"/>
  <c r="N212" i="32"/>
  <c r="AK212" i="32" s="1"/>
  <c r="O212" i="32"/>
  <c r="AL212" i="32" s="1"/>
  <c r="P212" i="32"/>
  <c r="AM212" i="32" s="1"/>
  <c r="Q212" i="32"/>
  <c r="AN212" i="32" s="1"/>
  <c r="R212" i="32"/>
  <c r="AO212" i="32" s="1"/>
  <c r="S212" i="32"/>
  <c r="AP212" i="32" s="1"/>
  <c r="T212" i="32"/>
  <c r="AQ212" i="32" s="1"/>
  <c r="U212" i="32"/>
  <c r="AR212" i="32" s="1"/>
  <c r="V212" i="32"/>
  <c r="AS212" i="32" s="1"/>
  <c r="W212" i="32"/>
  <c r="AT212" i="32" s="1"/>
  <c r="X212" i="32"/>
  <c r="AU212" i="32" s="1"/>
  <c r="Y212" i="32"/>
  <c r="AV212" i="32" s="1"/>
  <c r="Z212" i="32"/>
  <c r="AW212" i="32" s="1"/>
  <c r="AA212" i="32"/>
  <c r="AX212" i="32" s="1"/>
  <c r="AB212" i="32"/>
  <c r="AY212" i="32" s="1"/>
  <c r="AC212" i="32"/>
  <c r="AZ212" i="32" s="1"/>
  <c r="M213" i="32"/>
  <c r="AJ213" i="32" s="1"/>
  <c r="N213" i="32"/>
  <c r="AK213" i="32" s="1"/>
  <c r="O213" i="32"/>
  <c r="AL213" i="32" s="1"/>
  <c r="P213" i="32"/>
  <c r="AM213" i="32" s="1"/>
  <c r="Q213" i="32"/>
  <c r="AN213" i="32" s="1"/>
  <c r="R213" i="32"/>
  <c r="AO213" i="32" s="1"/>
  <c r="S213" i="32"/>
  <c r="AP213" i="32" s="1"/>
  <c r="T213" i="32"/>
  <c r="AQ213" i="32" s="1"/>
  <c r="U213" i="32"/>
  <c r="AR213" i="32" s="1"/>
  <c r="V213" i="32"/>
  <c r="AS213" i="32" s="1"/>
  <c r="W213" i="32"/>
  <c r="AT213" i="32" s="1"/>
  <c r="X213" i="32"/>
  <c r="AU213" i="32" s="1"/>
  <c r="Y213" i="32"/>
  <c r="AV213" i="32" s="1"/>
  <c r="Z213" i="32"/>
  <c r="AW213" i="32" s="1"/>
  <c r="AA213" i="32"/>
  <c r="AX213" i="32" s="1"/>
  <c r="AB213" i="32"/>
  <c r="AY213" i="32" s="1"/>
  <c r="AC213" i="32"/>
  <c r="AZ213" i="32" s="1"/>
  <c r="M214" i="32"/>
  <c r="AJ214" i="32" s="1"/>
  <c r="N214" i="32"/>
  <c r="AK214" i="32" s="1"/>
  <c r="O214" i="32"/>
  <c r="AL214" i="32" s="1"/>
  <c r="P214" i="32"/>
  <c r="AM214" i="32" s="1"/>
  <c r="Q214" i="32"/>
  <c r="AN214" i="32" s="1"/>
  <c r="R214" i="32"/>
  <c r="AO214" i="32" s="1"/>
  <c r="S214" i="32"/>
  <c r="AP214" i="32" s="1"/>
  <c r="T214" i="32"/>
  <c r="AQ214" i="32" s="1"/>
  <c r="U214" i="32"/>
  <c r="AR214" i="32" s="1"/>
  <c r="V214" i="32"/>
  <c r="AS214" i="32" s="1"/>
  <c r="W214" i="32"/>
  <c r="AT214" i="32" s="1"/>
  <c r="X214" i="32"/>
  <c r="AU214" i="32" s="1"/>
  <c r="Y214" i="32"/>
  <c r="AV214" i="32" s="1"/>
  <c r="Z214" i="32"/>
  <c r="AW214" i="32" s="1"/>
  <c r="AA214" i="32"/>
  <c r="AX214" i="32" s="1"/>
  <c r="AB214" i="32"/>
  <c r="AY214" i="32" s="1"/>
  <c r="AC214" i="32"/>
  <c r="AZ214" i="32" s="1"/>
  <c r="M215" i="32"/>
  <c r="AJ215" i="32" s="1"/>
  <c r="N215" i="32"/>
  <c r="AK215" i="32" s="1"/>
  <c r="O215" i="32"/>
  <c r="AL215" i="32" s="1"/>
  <c r="P215" i="32"/>
  <c r="AM215" i="32" s="1"/>
  <c r="Q215" i="32"/>
  <c r="AN215" i="32" s="1"/>
  <c r="R215" i="32"/>
  <c r="AO215" i="32" s="1"/>
  <c r="S215" i="32"/>
  <c r="AP215" i="32" s="1"/>
  <c r="T215" i="32"/>
  <c r="AQ215" i="32" s="1"/>
  <c r="U215" i="32"/>
  <c r="AR215" i="32" s="1"/>
  <c r="V215" i="32"/>
  <c r="AS215" i="32" s="1"/>
  <c r="W215" i="32"/>
  <c r="AT215" i="32" s="1"/>
  <c r="X215" i="32"/>
  <c r="AU215" i="32" s="1"/>
  <c r="Y215" i="32"/>
  <c r="AV215" i="32" s="1"/>
  <c r="Z215" i="32"/>
  <c r="AW215" i="32" s="1"/>
  <c r="AA215" i="32"/>
  <c r="AX215" i="32" s="1"/>
  <c r="AB215" i="32"/>
  <c r="AY215" i="32" s="1"/>
  <c r="AC215" i="32"/>
  <c r="AZ215" i="32" s="1"/>
  <c r="M216" i="32"/>
  <c r="AJ216" i="32" s="1"/>
  <c r="N216" i="32"/>
  <c r="AK216" i="32" s="1"/>
  <c r="O216" i="32"/>
  <c r="AL216" i="32" s="1"/>
  <c r="P216" i="32"/>
  <c r="AM216" i="32" s="1"/>
  <c r="Q216" i="32"/>
  <c r="AN216" i="32" s="1"/>
  <c r="R216" i="32"/>
  <c r="AO216" i="32" s="1"/>
  <c r="S216" i="32"/>
  <c r="AP216" i="32" s="1"/>
  <c r="T216" i="32"/>
  <c r="AQ216" i="32" s="1"/>
  <c r="U216" i="32"/>
  <c r="AR216" i="32" s="1"/>
  <c r="V216" i="32"/>
  <c r="AS216" i="32" s="1"/>
  <c r="W216" i="32"/>
  <c r="AT216" i="32" s="1"/>
  <c r="X216" i="32"/>
  <c r="AU216" i="32" s="1"/>
  <c r="Y216" i="32"/>
  <c r="AV216" i="32" s="1"/>
  <c r="Z216" i="32"/>
  <c r="AW216" i="32" s="1"/>
  <c r="AA216" i="32"/>
  <c r="AX216" i="32" s="1"/>
  <c r="AB216" i="32"/>
  <c r="AY216" i="32" s="1"/>
  <c r="AC216" i="32"/>
  <c r="AZ216" i="32" s="1"/>
  <c r="M217" i="32"/>
  <c r="AJ217" i="32" s="1"/>
  <c r="N217" i="32"/>
  <c r="AK217" i="32" s="1"/>
  <c r="O217" i="32"/>
  <c r="AL217" i="32" s="1"/>
  <c r="P217" i="32"/>
  <c r="AM217" i="32" s="1"/>
  <c r="Q217" i="32"/>
  <c r="AN217" i="32" s="1"/>
  <c r="R217" i="32"/>
  <c r="AO217" i="32" s="1"/>
  <c r="S217" i="32"/>
  <c r="AP217" i="32" s="1"/>
  <c r="T217" i="32"/>
  <c r="AQ217" i="32" s="1"/>
  <c r="U217" i="32"/>
  <c r="AR217" i="32" s="1"/>
  <c r="V217" i="32"/>
  <c r="AS217" i="32" s="1"/>
  <c r="W217" i="32"/>
  <c r="AT217" i="32" s="1"/>
  <c r="X217" i="32"/>
  <c r="AU217" i="32" s="1"/>
  <c r="Y217" i="32"/>
  <c r="AV217" i="32" s="1"/>
  <c r="Z217" i="32"/>
  <c r="AW217" i="32" s="1"/>
  <c r="AA217" i="32"/>
  <c r="AX217" i="32" s="1"/>
  <c r="AB217" i="32"/>
  <c r="AY217" i="32" s="1"/>
  <c r="AC217" i="32"/>
  <c r="AZ217" i="32" s="1"/>
  <c r="M218" i="32"/>
  <c r="AJ218" i="32" s="1"/>
  <c r="N218" i="32"/>
  <c r="AK218" i="32" s="1"/>
  <c r="O218" i="32"/>
  <c r="AL218" i="32" s="1"/>
  <c r="P218" i="32"/>
  <c r="AM218" i="32" s="1"/>
  <c r="Q218" i="32"/>
  <c r="AN218" i="32" s="1"/>
  <c r="R218" i="32"/>
  <c r="AO218" i="32" s="1"/>
  <c r="S218" i="32"/>
  <c r="AP218" i="32" s="1"/>
  <c r="T218" i="32"/>
  <c r="AQ218" i="32" s="1"/>
  <c r="U218" i="32"/>
  <c r="AR218" i="32" s="1"/>
  <c r="V218" i="32"/>
  <c r="AS218" i="32" s="1"/>
  <c r="W218" i="32"/>
  <c r="AT218" i="32" s="1"/>
  <c r="X218" i="32"/>
  <c r="AU218" i="32" s="1"/>
  <c r="Y218" i="32"/>
  <c r="AV218" i="32" s="1"/>
  <c r="Z218" i="32"/>
  <c r="AW218" i="32" s="1"/>
  <c r="AA218" i="32"/>
  <c r="AX218" i="32" s="1"/>
  <c r="AB218" i="32"/>
  <c r="AY218" i="32" s="1"/>
  <c r="AC218" i="32"/>
  <c r="AZ218" i="32" s="1"/>
  <c r="M219" i="32"/>
  <c r="AJ219" i="32" s="1"/>
  <c r="N219" i="32"/>
  <c r="AK219" i="32" s="1"/>
  <c r="O219" i="32"/>
  <c r="AL219" i="32" s="1"/>
  <c r="P219" i="32"/>
  <c r="AM219" i="32" s="1"/>
  <c r="Q219" i="32"/>
  <c r="AN219" i="32" s="1"/>
  <c r="R219" i="32"/>
  <c r="AO219" i="32" s="1"/>
  <c r="S219" i="32"/>
  <c r="AP219" i="32" s="1"/>
  <c r="T219" i="32"/>
  <c r="AQ219" i="32" s="1"/>
  <c r="U219" i="32"/>
  <c r="AR219" i="32" s="1"/>
  <c r="V219" i="32"/>
  <c r="AS219" i="32" s="1"/>
  <c r="W219" i="32"/>
  <c r="AT219" i="32" s="1"/>
  <c r="X219" i="32"/>
  <c r="AU219" i="32" s="1"/>
  <c r="Y219" i="32"/>
  <c r="AV219" i="32" s="1"/>
  <c r="Z219" i="32"/>
  <c r="AW219" i="32" s="1"/>
  <c r="AA219" i="32"/>
  <c r="AX219" i="32" s="1"/>
  <c r="AB219" i="32"/>
  <c r="AY219" i="32" s="1"/>
  <c r="AC219" i="32"/>
  <c r="AZ219" i="32" s="1"/>
  <c r="M220" i="32"/>
  <c r="AJ220" i="32" s="1"/>
  <c r="N220" i="32"/>
  <c r="AK220" i="32" s="1"/>
  <c r="O220" i="32"/>
  <c r="AL220" i="32" s="1"/>
  <c r="P220" i="32"/>
  <c r="AM220" i="32" s="1"/>
  <c r="Q220" i="32"/>
  <c r="AN220" i="32" s="1"/>
  <c r="R220" i="32"/>
  <c r="AO220" i="32" s="1"/>
  <c r="S220" i="32"/>
  <c r="AP220" i="32" s="1"/>
  <c r="T220" i="32"/>
  <c r="AQ220" i="32" s="1"/>
  <c r="U220" i="32"/>
  <c r="AR220" i="32" s="1"/>
  <c r="V220" i="32"/>
  <c r="AS220" i="32" s="1"/>
  <c r="W220" i="32"/>
  <c r="AT220" i="32" s="1"/>
  <c r="X220" i="32"/>
  <c r="AU220" i="32" s="1"/>
  <c r="Y220" i="32"/>
  <c r="AV220" i="32" s="1"/>
  <c r="Z220" i="32"/>
  <c r="AW220" i="32" s="1"/>
  <c r="AA220" i="32"/>
  <c r="AX220" i="32" s="1"/>
  <c r="AB220" i="32"/>
  <c r="AY220" i="32" s="1"/>
  <c r="AC220" i="32"/>
  <c r="AZ220" i="32" s="1"/>
  <c r="M221" i="32"/>
  <c r="AJ221" i="32" s="1"/>
  <c r="N221" i="32"/>
  <c r="AK221" i="32" s="1"/>
  <c r="O221" i="32"/>
  <c r="AL221" i="32" s="1"/>
  <c r="P221" i="32"/>
  <c r="AM221" i="32" s="1"/>
  <c r="Q221" i="32"/>
  <c r="AN221" i="32" s="1"/>
  <c r="R221" i="32"/>
  <c r="AO221" i="32" s="1"/>
  <c r="S221" i="32"/>
  <c r="AP221" i="32" s="1"/>
  <c r="T221" i="32"/>
  <c r="AQ221" i="32" s="1"/>
  <c r="U221" i="32"/>
  <c r="AR221" i="32" s="1"/>
  <c r="V221" i="32"/>
  <c r="AS221" i="32" s="1"/>
  <c r="W221" i="32"/>
  <c r="AT221" i="32" s="1"/>
  <c r="X221" i="32"/>
  <c r="AU221" i="32" s="1"/>
  <c r="Y221" i="32"/>
  <c r="AV221" i="32" s="1"/>
  <c r="Z221" i="32"/>
  <c r="AW221" i="32" s="1"/>
  <c r="AA221" i="32"/>
  <c r="AX221" i="32" s="1"/>
  <c r="AB221" i="32"/>
  <c r="AY221" i="32" s="1"/>
  <c r="AC221" i="32"/>
  <c r="AZ221" i="32" s="1"/>
  <c r="M222" i="32"/>
  <c r="AJ222" i="32" s="1"/>
  <c r="N222" i="32"/>
  <c r="AK222" i="32" s="1"/>
  <c r="O222" i="32"/>
  <c r="AL222" i="32" s="1"/>
  <c r="P222" i="32"/>
  <c r="AM222" i="32" s="1"/>
  <c r="Q222" i="32"/>
  <c r="AN222" i="32" s="1"/>
  <c r="R222" i="32"/>
  <c r="AO222" i="32" s="1"/>
  <c r="S222" i="32"/>
  <c r="AP222" i="32" s="1"/>
  <c r="T222" i="32"/>
  <c r="AQ222" i="32" s="1"/>
  <c r="U222" i="32"/>
  <c r="AR222" i="32" s="1"/>
  <c r="V222" i="32"/>
  <c r="AS222" i="32" s="1"/>
  <c r="W222" i="32"/>
  <c r="AT222" i="32" s="1"/>
  <c r="X222" i="32"/>
  <c r="AU222" i="32" s="1"/>
  <c r="Y222" i="32"/>
  <c r="AV222" i="32" s="1"/>
  <c r="Z222" i="32"/>
  <c r="AW222" i="32" s="1"/>
  <c r="AA222" i="32"/>
  <c r="AX222" i="32" s="1"/>
  <c r="AB222" i="32"/>
  <c r="AY222" i="32" s="1"/>
  <c r="AC222" i="32"/>
  <c r="AZ222" i="32" s="1"/>
  <c r="M223" i="32"/>
  <c r="AJ223" i="32" s="1"/>
  <c r="N223" i="32"/>
  <c r="AK223" i="32" s="1"/>
  <c r="O223" i="32"/>
  <c r="AL223" i="32" s="1"/>
  <c r="P223" i="32"/>
  <c r="AM223" i="32" s="1"/>
  <c r="Q223" i="32"/>
  <c r="AN223" i="32" s="1"/>
  <c r="R223" i="32"/>
  <c r="AO223" i="32" s="1"/>
  <c r="S223" i="32"/>
  <c r="AP223" i="32" s="1"/>
  <c r="T223" i="32"/>
  <c r="AQ223" i="32" s="1"/>
  <c r="U223" i="32"/>
  <c r="AR223" i="32" s="1"/>
  <c r="V223" i="32"/>
  <c r="AS223" i="32" s="1"/>
  <c r="W223" i="32"/>
  <c r="AT223" i="32" s="1"/>
  <c r="X223" i="32"/>
  <c r="AU223" i="32" s="1"/>
  <c r="Y223" i="32"/>
  <c r="AV223" i="32" s="1"/>
  <c r="Z223" i="32"/>
  <c r="AW223" i="32" s="1"/>
  <c r="AA223" i="32"/>
  <c r="AX223" i="32" s="1"/>
  <c r="AB223" i="32"/>
  <c r="AY223" i="32" s="1"/>
  <c r="AC223" i="32"/>
  <c r="AZ223" i="32" s="1"/>
  <c r="M224" i="32"/>
  <c r="AJ224" i="32" s="1"/>
  <c r="N224" i="32"/>
  <c r="AK224" i="32" s="1"/>
  <c r="O224" i="32"/>
  <c r="AL224" i="32" s="1"/>
  <c r="P224" i="32"/>
  <c r="AM224" i="32" s="1"/>
  <c r="Q224" i="32"/>
  <c r="AN224" i="32" s="1"/>
  <c r="R224" i="32"/>
  <c r="AO224" i="32" s="1"/>
  <c r="S224" i="32"/>
  <c r="AP224" i="32" s="1"/>
  <c r="T224" i="32"/>
  <c r="AQ224" i="32" s="1"/>
  <c r="U224" i="32"/>
  <c r="AR224" i="32" s="1"/>
  <c r="V224" i="32"/>
  <c r="AS224" i="32" s="1"/>
  <c r="W224" i="32"/>
  <c r="AT224" i="32" s="1"/>
  <c r="X224" i="32"/>
  <c r="AU224" i="32" s="1"/>
  <c r="Y224" i="32"/>
  <c r="AV224" i="32" s="1"/>
  <c r="Z224" i="32"/>
  <c r="AW224" i="32" s="1"/>
  <c r="AA224" i="32"/>
  <c r="AX224" i="32" s="1"/>
  <c r="AB224" i="32"/>
  <c r="AY224" i="32" s="1"/>
  <c r="AC224" i="32"/>
  <c r="AZ224" i="32" s="1"/>
  <c r="M225" i="32"/>
  <c r="AJ225" i="32" s="1"/>
  <c r="N225" i="32"/>
  <c r="AK225" i="32" s="1"/>
  <c r="O225" i="32"/>
  <c r="AL225" i="32" s="1"/>
  <c r="P225" i="32"/>
  <c r="AM225" i="32" s="1"/>
  <c r="Q225" i="32"/>
  <c r="AN225" i="32" s="1"/>
  <c r="R225" i="32"/>
  <c r="AO225" i="32" s="1"/>
  <c r="S225" i="32"/>
  <c r="AP225" i="32" s="1"/>
  <c r="T225" i="32"/>
  <c r="AQ225" i="32" s="1"/>
  <c r="U225" i="32"/>
  <c r="AR225" i="32" s="1"/>
  <c r="V225" i="32"/>
  <c r="AS225" i="32" s="1"/>
  <c r="W225" i="32"/>
  <c r="AT225" i="32" s="1"/>
  <c r="X225" i="32"/>
  <c r="AU225" i="32" s="1"/>
  <c r="Y225" i="32"/>
  <c r="AV225" i="32" s="1"/>
  <c r="Z225" i="32"/>
  <c r="AW225" i="32" s="1"/>
  <c r="AA225" i="32"/>
  <c r="AX225" i="32" s="1"/>
  <c r="AB225" i="32"/>
  <c r="AY225" i="32" s="1"/>
  <c r="AC225" i="32"/>
  <c r="AZ225" i="32" s="1"/>
  <c r="M226" i="32"/>
  <c r="AJ226" i="32" s="1"/>
  <c r="N226" i="32"/>
  <c r="AK226" i="32" s="1"/>
  <c r="O226" i="32"/>
  <c r="AL226" i="32" s="1"/>
  <c r="P226" i="32"/>
  <c r="AM226" i="32" s="1"/>
  <c r="Q226" i="32"/>
  <c r="AN226" i="32" s="1"/>
  <c r="R226" i="32"/>
  <c r="AO226" i="32" s="1"/>
  <c r="S226" i="32"/>
  <c r="AP226" i="32" s="1"/>
  <c r="T226" i="32"/>
  <c r="AQ226" i="32" s="1"/>
  <c r="U226" i="32"/>
  <c r="AR226" i="32" s="1"/>
  <c r="V226" i="32"/>
  <c r="AS226" i="32" s="1"/>
  <c r="W226" i="32"/>
  <c r="AT226" i="32" s="1"/>
  <c r="X226" i="32"/>
  <c r="AU226" i="32" s="1"/>
  <c r="Y226" i="32"/>
  <c r="AV226" i="32" s="1"/>
  <c r="Z226" i="32"/>
  <c r="AW226" i="32" s="1"/>
  <c r="AA226" i="32"/>
  <c r="AX226" i="32" s="1"/>
  <c r="AB226" i="32"/>
  <c r="AY226" i="32" s="1"/>
  <c r="AC226" i="32"/>
  <c r="AZ226" i="32" s="1"/>
  <c r="M227" i="32"/>
  <c r="AJ227" i="32" s="1"/>
  <c r="N227" i="32"/>
  <c r="AK227" i="32" s="1"/>
  <c r="O227" i="32"/>
  <c r="AL227" i="32" s="1"/>
  <c r="P227" i="32"/>
  <c r="AM227" i="32" s="1"/>
  <c r="Q227" i="32"/>
  <c r="AN227" i="32" s="1"/>
  <c r="R227" i="32"/>
  <c r="AO227" i="32" s="1"/>
  <c r="S227" i="32"/>
  <c r="AP227" i="32" s="1"/>
  <c r="T227" i="32"/>
  <c r="AQ227" i="32" s="1"/>
  <c r="U227" i="32"/>
  <c r="AR227" i="32" s="1"/>
  <c r="V227" i="32"/>
  <c r="AS227" i="32" s="1"/>
  <c r="W227" i="32"/>
  <c r="AT227" i="32" s="1"/>
  <c r="X227" i="32"/>
  <c r="AU227" i="32" s="1"/>
  <c r="Y227" i="32"/>
  <c r="AV227" i="32" s="1"/>
  <c r="Z227" i="32"/>
  <c r="AW227" i="32" s="1"/>
  <c r="AA227" i="32"/>
  <c r="AX227" i="32" s="1"/>
  <c r="AB227" i="32"/>
  <c r="AY227" i="32" s="1"/>
  <c r="AC227" i="32"/>
  <c r="AZ227" i="32" s="1"/>
  <c r="M228" i="32"/>
  <c r="AJ228" i="32" s="1"/>
  <c r="N228" i="32"/>
  <c r="AK228" i="32" s="1"/>
  <c r="O228" i="32"/>
  <c r="AL228" i="32" s="1"/>
  <c r="P228" i="32"/>
  <c r="AM228" i="32" s="1"/>
  <c r="Q228" i="32"/>
  <c r="AN228" i="32" s="1"/>
  <c r="R228" i="32"/>
  <c r="AO228" i="32" s="1"/>
  <c r="S228" i="32"/>
  <c r="AP228" i="32" s="1"/>
  <c r="T228" i="32"/>
  <c r="AQ228" i="32" s="1"/>
  <c r="U228" i="32"/>
  <c r="AR228" i="32" s="1"/>
  <c r="V228" i="32"/>
  <c r="AS228" i="32" s="1"/>
  <c r="W228" i="32"/>
  <c r="AT228" i="32" s="1"/>
  <c r="X228" i="32"/>
  <c r="AU228" i="32" s="1"/>
  <c r="Y228" i="32"/>
  <c r="AV228" i="32" s="1"/>
  <c r="Z228" i="32"/>
  <c r="AW228" i="32" s="1"/>
  <c r="AA228" i="32"/>
  <c r="AX228" i="32" s="1"/>
  <c r="AB228" i="32"/>
  <c r="AY228" i="32" s="1"/>
  <c r="AC228" i="32"/>
  <c r="AZ228" i="32" s="1"/>
  <c r="M229" i="32"/>
  <c r="AJ229" i="32" s="1"/>
  <c r="N229" i="32"/>
  <c r="AK229" i="32" s="1"/>
  <c r="O229" i="32"/>
  <c r="AL229" i="32" s="1"/>
  <c r="P229" i="32"/>
  <c r="AM229" i="32" s="1"/>
  <c r="Q229" i="32"/>
  <c r="AN229" i="32" s="1"/>
  <c r="R229" i="32"/>
  <c r="AO229" i="32" s="1"/>
  <c r="S229" i="32"/>
  <c r="AP229" i="32" s="1"/>
  <c r="T229" i="32"/>
  <c r="AQ229" i="32" s="1"/>
  <c r="U229" i="32"/>
  <c r="AR229" i="32" s="1"/>
  <c r="V229" i="32"/>
  <c r="AS229" i="32" s="1"/>
  <c r="W229" i="32"/>
  <c r="AT229" i="32" s="1"/>
  <c r="X229" i="32"/>
  <c r="AU229" i="32" s="1"/>
  <c r="Y229" i="32"/>
  <c r="AV229" i="32" s="1"/>
  <c r="Z229" i="32"/>
  <c r="AW229" i="32" s="1"/>
  <c r="AA229" i="32"/>
  <c r="AX229" i="32" s="1"/>
  <c r="AB229" i="32"/>
  <c r="AY229" i="32" s="1"/>
  <c r="AC229" i="32"/>
  <c r="AZ229" i="32" s="1"/>
  <c r="M230" i="32"/>
  <c r="AJ230" i="32" s="1"/>
  <c r="N230" i="32"/>
  <c r="AK230" i="32" s="1"/>
  <c r="O230" i="32"/>
  <c r="AL230" i="32" s="1"/>
  <c r="P230" i="32"/>
  <c r="AM230" i="32" s="1"/>
  <c r="Q230" i="32"/>
  <c r="AN230" i="32" s="1"/>
  <c r="R230" i="32"/>
  <c r="AO230" i="32" s="1"/>
  <c r="S230" i="32"/>
  <c r="AP230" i="32" s="1"/>
  <c r="T230" i="32"/>
  <c r="AQ230" i="32" s="1"/>
  <c r="U230" i="32"/>
  <c r="AR230" i="32" s="1"/>
  <c r="V230" i="32"/>
  <c r="AS230" i="32" s="1"/>
  <c r="W230" i="32"/>
  <c r="AT230" i="32" s="1"/>
  <c r="X230" i="32"/>
  <c r="AU230" i="32" s="1"/>
  <c r="Y230" i="32"/>
  <c r="AV230" i="32" s="1"/>
  <c r="Z230" i="32"/>
  <c r="AW230" i="32" s="1"/>
  <c r="AA230" i="32"/>
  <c r="AX230" i="32" s="1"/>
  <c r="AB230" i="32"/>
  <c r="AY230" i="32" s="1"/>
  <c r="AC230" i="32"/>
  <c r="AZ230" i="32" s="1"/>
  <c r="M231" i="32"/>
  <c r="AJ231" i="32" s="1"/>
  <c r="N231" i="32"/>
  <c r="AK231" i="32" s="1"/>
  <c r="O231" i="32"/>
  <c r="AL231" i="32" s="1"/>
  <c r="P231" i="32"/>
  <c r="AM231" i="32" s="1"/>
  <c r="Q231" i="32"/>
  <c r="AN231" i="32" s="1"/>
  <c r="R231" i="32"/>
  <c r="AO231" i="32" s="1"/>
  <c r="S231" i="32"/>
  <c r="AP231" i="32" s="1"/>
  <c r="T231" i="32"/>
  <c r="AQ231" i="32" s="1"/>
  <c r="U231" i="32"/>
  <c r="AR231" i="32" s="1"/>
  <c r="V231" i="32"/>
  <c r="AS231" i="32" s="1"/>
  <c r="W231" i="32"/>
  <c r="AT231" i="32" s="1"/>
  <c r="X231" i="32"/>
  <c r="AU231" i="32" s="1"/>
  <c r="Y231" i="32"/>
  <c r="AV231" i="32" s="1"/>
  <c r="Z231" i="32"/>
  <c r="AW231" i="32" s="1"/>
  <c r="AA231" i="32"/>
  <c r="AX231" i="32" s="1"/>
  <c r="AB231" i="32"/>
  <c r="AY231" i="32" s="1"/>
  <c r="AC231" i="32"/>
  <c r="AZ231" i="32" s="1"/>
  <c r="M232" i="32"/>
  <c r="AJ232" i="32" s="1"/>
  <c r="N232" i="32"/>
  <c r="AK232" i="32" s="1"/>
  <c r="O232" i="32"/>
  <c r="AL232" i="32" s="1"/>
  <c r="P232" i="32"/>
  <c r="AM232" i="32" s="1"/>
  <c r="Q232" i="32"/>
  <c r="AN232" i="32" s="1"/>
  <c r="R232" i="32"/>
  <c r="AO232" i="32" s="1"/>
  <c r="S232" i="32"/>
  <c r="AP232" i="32" s="1"/>
  <c r="T232" i="32"/>
  <c r="AQ232" i="32" s="1"/>
  <c r="U232" i="32"/>
  <c r="AR232" i="32" s="1"/>
  <c r="V232" i="32"/>
  <c r="AS232" i="32" s="1"/>
  <c r="W232" i="32"/>
  <c r="AT232" i="32" s="1"/>
  <c r="X232" i="32"/>
  <c r="AU232" i="32" s="1"/>
  <c r="Y232" i="32"/>
  <c r="AV232" i="32" s="1"/>
  <c r="Z232" i="32"/>
  <c r="AW232" i="32" s="1"/>
  <c r="AA232" i="32"/>
  <c r="AX232" i="32" s="1"/>
  <c r="AB232" i="32"/>
  <c r="AY232" i="32" s="1"/>
  <c r="AC232" i="32"/>
  <c r="AZ232" i="32" s="1"/>
  <c r="M233" i="32"/>
  <c r="AJ233" i="32" s="1"/>
  <c r="N233" i="32"/>
  <c r="AK233" i="32" s="1"/>
  <c r="O233" i="32"/>
  <c r="AL233" i="32" s="1"/>
  <c r="P233" i="32"/>
  <c r="AM233" i="32" s="1"/>
  <c r="Q233" i="32"/>
  <c r="AN233" i="32" s="1"/>
  <c r="R233" i="32"/>
  <c r="AO233" i="32" s="1"/>
  <c r="S233" i="32"/>
  <c r="AP233" i="32" s="1"/>
  <c r="T233" i="32"/>
  <c r="AQ233" i="32" s="1"/>
  <c r="U233" i="32"/>
  <c r="AR233" i="32" s="1"/>
  <c r="V233" i="32"/>
  <c r="AS233" i="32" s="1"/>
  <c r="W233" i="32"/>
  <c r="AT233" i="32" s="1"/>
  <c r="X233" i="32"/>
  <c r="AU233" i="32" s="1"/>
  <c r="Y233" i="32"/>
  <c r="AV233" i="32" s="1"/>
  <c r="Z233" i="32"/>
  <c r="AW233" i="32" s="1"/>
  <c r="AA233" i="32"/>
  <c r="AX233" i="32" s="1"/>
  <c r="AB233" i="32"/>
  <c r="AY233" i="32" s="1"/>
  <c r="AC233" i="32"/>
  <c r="AZ233" i="32" s="1"/>
  <c r="M234" i="32"/>
  <c r="AJ234" i="32" s="1"/>
  <c r="N234" i="32"/>
  <c r="AK234" i="32" s="1"/>
  <c r="O234" i="32"/>
  <c r="AL234" i="32" s="1"/>
  <c r="P234" i="32"/>
  <c r="AM234" i="32" s="1"/>
  <c r="Q234" i="32"/>
  <c r="AN234" i="32" s="1"/>
  <c r="R234" i="32"/>
  <c r="AO234" i="32" s="1"/>
  <c r="S234" i="32"/>
  <c r="AP234" i="32" s="1"/>
  <c r="T234" i="32"/>
  <c r="AQ234" i="32" s="1"/>
  <c r="U234" i="32"/>
  <c r="AR234" i="32" s="1"/>
  <c r="V234" i="32"/>
  <c r="AS234" i="32" s="1"/>
  <c r="W234" i="32"/>
  <c r="AT234" i="32" s="1"/>
  <c r="X234" i="32"/>
  <c r="AU234" i="32" s="1"/>
  <c r="Y234" i="32"/>
  <c r="AV234" i="32" s="1"/>
  <c r="Z234" i="32"/>
  <c r="AW234" i="32" s="1"/>
  <c r="AA234" i="32"/>
  <c r="AX234" i="32" s="1"/>
  <c r="AB234" i="32"/>
  <c r="AY234" i="32" s="1"/>
  <c r="AC234" i="32"/>
  <c r="AZ234" i="32" s="1"/>
  <c r="M235" i="32"/>
  <c r="AJ235" i="32" s="1"/>
  <c r="N235" i="32"/>
  <c r="AK235" i="32" s="1"/>
  <c r="O235" i="32"/>
  <c r="AL235" i="32" s="1"/>
  <c r="P235" i="32"/>
  <c r="AM235" i="32" s="1"/>
  <c r="Q235" i="32"/>
  <c r="AN235" i="32" s="1"/>
  <c r="R235" i="32"/>
  <c r="AO235" i="32" s="1"/>
  <c r="S235" i="32"/>
  <c r="AP235" i="32" s="1"/>
  <c r="T235" i="32"/>
  <c r="AQ235" i="32" s="1"/>
  <c r="U235" i="32"/>
  <c r="AR235" i="32" s="1"/>
  <c r="V235" i="32"/>
  <c r="AS235" i="32" s="1"/>
  <c r="W235" i="32"/>
  <c r="AT235" i="32" s="1"/>
  <c r="X235" i="32"/>
  <c r="AU235" i="32" s="1"/>
  <c r="Y235" i="32"/>
  <c r="AV235" i="32" s="1"/>
  <c r="Z235" i="32"/>
  <c r="AW235" i="32" s="1"/>
  <c r="AA235" i="32"/>
  <c r="AX235" i="32" s="1"/>
  <c r="AB235" i="32"/>
  <c r="AY235" i="32" s="1"/>
  <c r="AC235" i="32"/>
  <c r="AZ235" i="32" s="1"/>
  <c r="M236" i="32"/>
  <c r="AJ236" i="32" s="1"/>
  <c r="N236" i="32"/>
  <c r="AK236" i="32" s="1"/>
  <c r="O236" i="32"/>
  <c r="AL236" i="32" s="1"/>
  <c r="P236" i="32"/>
  <c r="AM236" i="32" s="1"/>
  <c r="Q236" i="32"/>
  <c r="AN236" i="32" s="1"/>
  <c r="R236" i="32"/>
  <c r="AO236" i="32" s="1"/>
  <c r="S236" i="32"/>
  <c r="AP236" i="32" s="1"/>
  <c r="T236" i="32"/>
  <c r="AQ236" i="32" s="1"/>
  <c r="U236" i="32"/>
  <c r="AR236" i="32" s="1"/>
  <c r="V236" i="32"/>
  <c r="AS236" i="32" s="1"/>
  <c r="W236" i="32"/>
  <c r="AT236" i="32" s="1"/>
  <c r="X236" i="32"/>
  <c r="AU236" i="32" s="1"/>
  <c r="Y236" i="32"/>
  <c r="AV236" i="32" s="1"/>
  <c r="Z236" i="32"/>
  <c r="AW236" i="32" s="1"/>
  <c r="AA236" i="32"/>
  <c r="AX236" i="32" s="1"/>
  <c r="AB236" i="32"/>
  <c r="AY236" i="32" s="1"/>
  <c r="AC236" i="32"/>
  <c r="AZ236" i="32" s="1"/>
  <c r="M237" i="32"/>
  <c r="AJ237" i="32" s="1"/>
  <c r="N237" i="32"/>
  <c r="AK237" i="32" s="1"/>
  <c r="O237" i="32"/>
  <c r="AL237" i="32" s="1"/>
  <c r="P237" i="32"/>
  <c r="AM237" i="32" s="1"/>
  <c r="Q237" i="32"/>
  <c r="AN237" i="32" s="1"/>
  <c r="R237" i="32"/>
  <c r="AO237" i="32" s="1"/>
  <c r="S237" i="32"/>
  <c r="AP237" i="32" s="1"/>
  <c r="T237" i="32"/>
  <c r="AQ237" i="32" s="1"/>
  <c r="U237" i="32"/>
  <c r="AR237" i="32" s="1"/>
  <c r="V237" i="32"/>
  <c r="AS237" i="32" s="1"/>
  <c r="W237" i="32"/>
  <c r="AT237" i="32" s="1"/>
  <c r="X237" i="32"/>
  <c r="AU237" i="32" s="1"/>
  <c r="Y237" i="32"/>
  <c r="AV237" i="32" s="1"/>
  <c r="Z237" i="32"/>
  <c r="AW237" i="32" s="1"/>
  <c r="AA237" i="32"/>
  <c r="AX237" i="32" s="1"/>
  <c r="AB237" i="32"/>
  <c r="AY237" i="32" s="1"/>
  <c r="AC237" i="32"/>
  <c r="AZ237" i="32" s="1"/>
  <c r="M238" i="32"/>
  <c r="AJ238" i="32" s="1"/>
  <c r="N238" i="32"/>
  <c r="AK238" i="32" s="1"/>
  <c r="O238" i="32"/>
  <c r="AL238" i="32" s="1"/>
  <c r="P238" i="32"/>
  <c r="AM238" i="32" s="1"/>
  <c r="Q238" i="32"/>
  <c r="AN238" i="32" s="1"/>
  <c r="R238" i="32"/>
  <c r="AO238" i="32" s="1"/>
  <c r="S238" i="32"/>
  <c r="AP238" i="32" s="1"/>
  <c r="T238" i="32"/>
  <c r="AQ238" i="32" s="1"/>
  <c r="U238" i="32"/>
  <c r="AR238" i="32" s="1"/>
  <c r="V238" i="32"/>
  <c r="AS238" i="32" s="1"/>
  <c r="W238" i="32"/>
  <c r="AT238" i="32" s="1"/>
  <c r="X238" i="32"/>
  <c r="AU238" i="32" s="1"/>
  <c r="Y238" i="32"/>
  <c r="AV238" i="32" s="1"/>
  <c r="Z238" i="32"/>
  <c r="AW238" i="32" s="1"/>
  <c r="AA238" i="32"/>
  <c r="AX238" i="32" s="1"/>
  <c r="AB238" i="32"/>
  <c r="AY238" i="32" s="1"/>
  <c r="AC238" i="32"/>
  <c r="AZ238" i="32" s="1"/>
  <c r="M239" i="32"/>
  <c r="AJ239" i="32" s="1"/>
  <c r="N239" i="32"/>
  <c r="AK239" i="32" s="1"/>
  <c r="O239" i="32"/>
  <c r="AL239" i="32" s="1"/>
  <c r="P239" i="32"/>
  <c r="AM239" i="32" s="1"/>
  <c r="Q239" i="32"/>
  <c r="AN239" i="32" s="1"/>
  <c r="R239" i="32"/>
  <c r="AO239" i="32" s="1"/>
  <c r="S239" i="32"/>
  <c r="AP239" i="32" s="1"/>
  <c r="T239" i="32"/>
  <c r="AQ239" i="32" s="1"/>
  <c r="U239" i="32"/>
  <c r="AR239" i="32" s="1"/>
  <c r="V239" i="32"/>
  <c r="AS239" i="32" s="1"/>
  <c r="W239" i="32"/>
  <c r="AT239" i="32" s="1"/>
  <c r="X239" i="32"/>
  <c r="AU239" i="32" s="1"/>
  <c r="Y239" i="32"/>
  <c r="AV239" i="32" s="1"/>
  <c r="Z239" i="32"/>
  <c r="AW239" i="32" s="1"/>
  <c r="AA239" i="32"/>
  <c r="AX239" i="32" s="1"/>
  <c r="AB239" i="32"/>
  <c r="AY239" i="32" s="1"/>
  <c r="AC239" i="32"/>
  <c r="AZ239" i="32" s="1"/>
  <c r="M240" i="32"/>
  <c r="AJ240" i="32" s="1"/>
  <c r="N240" i="32"/>
  <c r="AK240" i="32" s="1"/>
  <c r="O240" i="32"/>
  <c r="AL240" i="32" s="1"/>
  <c r="P240" i="32"/>
  <c r="AM240" i="32" s="1"/>
  <c r="Q240" i="32"/>
  <c r="AN240" i="32" s="1"/>
  <c r="R240" i="32"/>
  <c r="AO240" i="32" s="1"/>
  <c r="S240" i="32"/>
  <c r="AP240" i="32" s="1"/>
  <c r="T240" i="32"/>
  <c r="AQ240" i="32" s="1"/>
  <c r="U240" i="32"/>
  <c r="AR240" i="32" s="1"/>
  <c r="V240" i="32"/>
  <c r="AS240" i="32" s="1"/>
  <c r="W240" i="32"/>
  <c r="AT240" i="32" s="1"/>
  <c r="X240" i="32"/>
  <c r="AU240" i="32" s="1"/>
  <c r="Y240" i="32"/>
  <c r="AV240" i="32" s="1"/>
  <c r="Z240" i="32"/>
  <c r="AW240" i="32" s="1"/>
  <c r="AA240" i="32"/>
  <c r="AX240" i="32" s="1"/>
  <c r="AB240" i="32"/>
  <c r="AY240" i="32" s="1"/>
  <c r="AC240" i="32"/>
  <c r="AZ240" i="32" s="1"/>
  <c r="M241" i="32"/>
  <c r="AJ241" i="32" s="1"/>
  <c r="N241" i="32"/>
  <c r="AK241" i="32" s="1"/>
  <c r="O241" i="32"/>
  <c r="AL241" i="32" s="1"/>
  <c r="P241" i="32"/>
  <c r="AM241" i="32" s="1"/>
  <c r="Q241" i="32"/>
  <c r="AN241" i="32" s="1"/>
  <c r="R241" i="32"/>
  <c r="AO241" i="32" s="1"/>
  <c r="S241" i="32"/>
  <c r="AP241" i="32" s="1"/>
  <c r="T241" i="32"/>
  <c r="AQ241" i="32" s="1"/>
  <c r="U241" i="32"/>
  <c r="AR241" i="32" s="1"/>
  <c r="V241" i="32"/>
  <c r="AS241" i="32" s="1"/>
  <c r="W241" i="32"/>
  <c r="AT241" i="32" s="1"/>
  <c r="X241" i="32"/>
  <c r="AU241" i="32" s="1"/>
  <c r="Y241" i="32"/>
  <c r="AV241" i="32" s="1"/>
  <c r="Z241" i="32"/>
  <c r="AW241" i="32" s="1"/>
  <c r="AA241" i="32"/>
  <c r="AX241" i="32" s="1"/>
  <c r="AB241" i="32"/>
  <c r="AY241" i="32" s="1"/>
  <c r="AC241" i="32"/>
  <c r="AZ241" i="32" s="1"/>
  <c r="M242" i="32"/>
  <c r="AJ242" i="32" s="1"/>
  <c r="N242" i="32"/>
  <c r="AK242" i="32" s="1"/>
  <c r="O242" i="32"/>
  <c r="AL242" i="32" s="1"/>
  <c r="P242" i="32"/>
  <c r="AM242" i="32" s="1"/>
  <c r="Q242" i="32"/>
  <c r="AN242" i="32" s="1"/>
  <c r="R242" i="32"/>
  <c r="AO242" i="32" s="1"/>
  <c r="S242" i="32"/>
  <c r="AP242" i="32" s="1"/>
  <c r="T242" i="32"/>
  <c r="AQ242" i="32" s="1"/>
  <c r="U242" i="32"/>
  <c r="AR242" i="32" s="1"/>
  <c r="V242" i="32"/>
  <c r="AS242" i="32" s="1"/>
  <c r="W242" i="32"/>
  <c r="AT242" i="32" s="1"/>
  <c r="X242" i="32"/>
  <c r="AU242" i="32" s="1"/>
  <c r="Y242" i="32"/>
  <c r="AV242" i="32" s="1"/>
  <c r="Z242" i="32"/>
  <c r="AW242" i="32" s="1"/>
  <c r="AA242" i="32"/>
  <c r="AX242" i="32" s="1"/>
  <c r="AB242" i="32"/>
  <c r="AY242" i="32" s="1"/>
  <c r="AC242" i="32"/>
  <c r="AZ242" i="32" s="1"/>
  <c r="M243" i="32"/>
  <c r="AJ243" i="32" s="1"/>
  <c r="N243" i="32"/>
  <c r="AK243" i="32" s="1"/>
  <c r="O243" i="32"/>
  <c r="AL243" i="32" s="1"/>
  <c r="P243" i="32"/>
  <c r="AM243" i="32" s="1"/>
  <c r="Q243" i="32"/>
  <c r="AN243" i="32" s="1"/>
  <c r="R243" i="32"/>
  <c r="AO243" i="32" s="1"/>
  <c r="S243" i="32"/>
  <c r="AP243" i="32" s="1"/>
  <c r="T243" i="32"/>
  <c r="AQ243" i="32" s="1"/>
  <c r="U243" i="32"/>
  <c r="AR243" i="32" s="1"/>
  <c r="V243" i="32"/>
  <c r="AS243" i="32" s="1"/>
  <c r="W243" i="32"/>
  <c r="AT243" i="32" s="1"/>
  <c r="X243" i="32"/>
  <c r="AU243" i="32" s="1"/>
  <c r="Y243" i="32"/>
  <c r="AV243" i="32" s="1"/>
  <c r="Z243" i="32"/>
  <c r="AW243" i="32" s="1"/>
  <c r="AA243" i="32"/>
  <c r="AX243" i="32" s="1"/>
  <c r="AB243" i="32"/>
  <c r="AY243" i="32" s="1"/>
  <c r="AC243" i="32"/>
  <c r="AZ243" i="32" s="1"/>
  <c r="M244" i="32"/>
  <c r="AJ244" i="32" s="1"/>
  <c r="N244" i="32"/>
  <c r="AK244" i="32" s="1"/>
  <c r="O244" i="32"/>
  <c r="AL244" i="32" s="1"/>
  <c r="P244" i="32"/>
  <c r="AM244" i="32" s="1"/>
  <c r="Q244" i="32"/>
  <c r="AN244" i="32" s="1"/>
  <c r="R244" i="32"/>
  <c r="AO244" i="32" s="1"/>
  <c r="S244" i="32"/>
  <c r="AP244" i="32" s="1"/>
  <c r="T244" i="32"/>
  <c r="AQ244" i="32" s="1"/>
  <c r="U244" i="32"/>
  <c r="AR244" i="32" s="1"/>
  <c r="V244" i="32"/>
  <c r="AS244" i="32" s="1"/>
  <c r="W244" i="32"/>
  <c r="AT244" i="32" s="1"/>
  <c r="X244" i="32"/>
  <c r="AU244" i="32" s="1"/>
  <c r="Y244" i="32"/>
  <c r="AV244" i="32" s="1"/>
  <c r="Z244" i="32"/>
  <c r="AW244" i="32" s="1"/>
  <c r="AA244" i="32"/>
  <c r="AX244" i="32" s="1"/>
  <c r="AB244" i="32"/>
  <c r="AY244" i="32" s="1"/>
  <c r="AC244" i="32"/>
  <c r="AZ244" i="32" s="1"/>
  <c r="M245" i="32"/>
  <c r="AJ245" i="32" s="1"/>
  <c r="N245" i="32"/>
  <c r="AK245" i="32" s="1"/>
  <c r="O245" i="32"/>
  <c r="AL245" i="32" s="1"/>
  <c r="P245" i="32"/>
  <c r="AM245" i="32" s="1"/>
  <c r="Q245" i="32"/>
  <c r="AN245" i="32" s="1"/>
  <c r="R245" i="32"/>
  <c r="AO245" i="32" s="1"/>
  <c r="S245" i="32"/>
  <c r="AP245" i="32" s="1"/>
  <c r="T245" i="32"/>
  <c r="AQ245" i="32" s="1"/>
  <c r="U245" i="32"/>
  <c r="AR245" i="32" s="1"/>
  <c r="V245" i="32"/>
  <c r="AS245" i="32" s="1"/>
  <c r="W245" i="32"/>
  <c r="AT245" i="32" s="1"/>
  <c r="X245" i="32"/>
  <c r="AU245" i="32" s="1"/>
  <c r="Y245" i="32"/>
  <c r="AV245" i="32" s="1"/>
  <c r="Z245" i="32"/>
  <c r="AW245" i="32" s="1"/>
  <c r="AA245" i="32"/>
  <c r="AX245" i="32" s="1"/>
  <c r="AB245" i="32"/>
  <c r="AY245" i="32" s="1"/>
  <c r="AC245" i="32"/>
  <c r="AZ245" i="32" s="1"/>
  <c r="M246" i="32"/>
  <c r="AJ246" i="32" s="1"/>
  <c r="N246" i="32"/>
  <c r="AK246" i="32" s="1"/>
  <c r="O246" i="32"/>
  <c r="AL246" i="32" s="1"/>
  <c r="P246" i="32"/>
  <c r="AM246" i="32" s="1"/>
  <c r="Q246" i="32"/>
  <c r="AN246" i="32" s="1"/>
  <c r="R246" i="32"/>
  <c r="AO246" i="32" s="1"/>
  <c r="S246" i="32"/>
  <c r="AP246" i="32" s="1"/>
  <c r="T246" i="32"/>
  <c r="AQ246" i="32" s="1"/>
  <c r="U246" i="32"/>
  <c r="AR246" i="32" s="1"/>
  <c r="V246" i="32"/>
  <c r="AS246" i="32" s="1"/>
  <c r="W246" i="32"/>
  <c r="AT246" i="32" s="1"/>
  <c r="X246" i="32"/>
  <c r="AU246" i="32" s="1"/>
  <c r="Y246" i="32"/>
  <c r="AV246" i="32" s="1"/>
  <c r="Z246" i="32"/>
  <c r="AW246" i="32" s="1"/>
  <c r="AA246" i="32"/>
  <c r="AX246" i="32" s="1"/>
  <c r="AB246" i="32"/>
  <c r="AY246" i="32" s="1"/>
  <c r="AC246" i="32"/>
  <c r="AZ246" i="32" s="1"/>
  <c r="M247" i="32"/>
  <c r="AJ247" i="32" s="1"/>
  <c r="N247" i="32"/>
  <c r="AK247" i="32" s="1"/>
  <c r="O247" i="32"/>
  <c r="AL247" i="32" s="1"/>
  <c r="P247" i="32"/>
  <c r="AM247" i="32" s="1"/>
  <c r="Q247" i="32"/>
  <c r="AN247" i="32" s="1"/>
  <c r="R247" i="32"/>
  <c r="AO247" i="32" s="1"/>
  <c r="S247" i="32"/>
  <c r="AP247" i="32" s="1"/>
  <c r="T247" i="32"/>
  <c r="AQ247" i="32" s="1"/>
  <c r="U247" i="32"/>
  <c r="AR247" i="32" s="1"/>
  <c r="V247" i="32"/>
  <c r="AS247" i="32" s="1"/>
  <c r="W247" i="32"/>
  <c r="AT247" i="32" s="1"/>
  <c r="X247" i="32"/>
  <c r="AU247" i="32" s="1"/>
  <c r="Y247" i="32"/>
  <c r="AV247" i="32" s="1"/>
  <c r="Z247" i="32"/>
  <c r="AW247" i="32" s="1"/>
  <c r="AA247" i="32"/>
  <c r="AX247" i="32" s="1"/>
  <c r="AB247" i="32"/>
  <c r="AY247" i="32" s="1"/>
  <c r="AC247" i="32"/>
  <c r="AZ247" i="32" s="1"/>
  <c r="M248" i="32"/>
  <c r="AJ248" i="32" s="1"/>
  <c r="N248" i="32"/>
  <c r="AK248" i="32" s="1"/>
  <c r="O248" i="32"/>
  <c r="AL248" i="32" s="1"/>
  <c r="P248" i="32"/>
  <c r="AM248" i="32" s="1"/>
  <c r="Q248" i="32"/>
  <c r="AN248" i="32" s="1"/>
  <c r="R248" i="32"/>
  <c r="AO248" i="32" s="1"/>
  <c r="S248" i="32"/>
  <c r="AP248" i="32" s="1"/>
  <c r="T248" i="32"/>
  <c r="AQ248" i="32" s="1"/>
  <c r="U248" i="32"/>
  <c r="AR248" i="32" s="1"/>
  <c r="V248" i="32"/>
  <c r="AS248" i="32" s="1"/>
  <c r="W248" i="32"/>
  <c r="AT248" i="32" s="1"/>
  <c r="X248" i="32"/>
  <c r="AU248" i="32" s="1"/>
  <c r="Y248" i="32"/>
  <c r="AV248" i="32" s="1"/>
  <c r="Z248" i="32"/>
  <c r="AW248" i="32" s="1"/>
  <c r="AA248" i="32"/>
  <c r="AX248" i="32" s="1"/>
  <c r="AB248" i="32"/>
  <c r="AY248" i="32" s="1"/>
  <c r="AC248" i="32"/>
  <c r="AZ248" i="32" s="1"/>
  <c r="M249" i="32"/>
  <c r="AJ249" i="32" s="1"/>
  <c r="N249" i="32"/>
  <c r="AK249" i="32" s="1"/>
  <c r="O249" i="32"/>
  <c r="AL249" i="32" s="1"/>
  <c r="P249" i="32"/>
  <c r="AM249" i="32" s="1"/>
  <c r="Q249" i="32"/>
  <c r="AN249" i="32" s="1"/>
  <c r="R249" i="32"/>
  <c r="AO249" i="32" s="1"/>
  <c r="S249" i="32"/>
  <c r="AP249" i="32" s="1"/>
  <c r="T249" i="32"/>
  <c r="AQ249" i="32" s="1"/>
  <c r="U249" i="32"/>
  <c r="AR249" i="32" s="1"/>
  <c r="V249" i="32"/>
  <c r="AS249" i="32" s="1"/>
  <c r="W249" i="32"/>
  <c r="AT249" i="32" s="1"/>
  <c r="X249" i="32"/>
  <c r="AU249" i="32" s="1"/>
  <c r="Y249" i="32"/>
  <c r="AV249" i="32" s="1"/>
  <c r="Z249" i="32"/>
  <c r="AW249" i="32" s="1"/>
  <c r="AA249" i="32"/>
  <c r="AX249" i="32" s="1"/>
  <c r="AB249" i="32"/>
  <c r="AY249" i="32" s="1"/>
  <c r="AC249" i="32"/>
  <c r="AZ249" i="32" s="1"/>
  <c r="M250" i="32"/>
  <c r="AJ250" i="32" s="1"/>
  <c r="N250" i="32"/>
  <c r="AK250" i="32" s="1"/>
  <c r="O250" i="32"/>
  <c r="AL250" i="32" s="1"/>
  <c r="P250" i="32"/>
  <c r="AM250" i="32" s="1"/>
  <c r="Q250" i="32"/>
  <c r="AN250" i="32" s="1"/>
  <c r="R250" i="32"/>
  <c r="AO250" i="32" s="1"/>
  <c r="S250" i="32"/>
  <c r="AP250" i="32" s="1"/>
  <c r="T250" i="32"/>
  <c r="AQ250" i="32" s="1"/>
  <c r="U250" i="32"/>
  <c r="AR250" i="32" s="1"/>
  <c r="V250" i="32"/>
  <c r="AS250" i="32" s="1"/>
  <c r="W250" i="32"/>
  <c r="AT250" i="32" s="1"/>
  <c r="X250" i="32"/>
  <c r="AU250" i="32" s="1"/>
  <c r="Y250" i="32"/>
  <c r="AV250" i="32" s="1"/>
  <c r="Z250" i="32"/>
  <c r="AW250" i="32" s="1"/>
  <c r="AA250" i="32"/>
  <c r="AX250" i="32" s="1"/>
  <c r="AB250" i="32"/>
  <c r="AY250" i="32" s="1"/>
  <c r="AC250" i="32"/>
  <c r="AZ250" i="32" s="1"/>
  <c r="M251" i="32"/>
  <c r="AJ251" i="32" s="1"/>
  <c r="N251" i="32"/>
  <c r="AK251" i="32" s="1"/>
  <c r="O251" i="32"/>
  <c r="AL251" i="32" s="1"/>
  <c r="P251" i="32"/>
  <c r="AM251" i="32" s="1"/>
  <c r="Q251" i="32"/>
  <c r="AN251" i="32" s="1"/>
  <c r="R251" i="32"/>
  <c r="AO251" i="32" s="1"/>
  <c r="S251" i="32"/>
  <c r="AP251" i="32" s="1"/>
  <c r="T251" i="32"/>
  <c r="AQ251" i="32" s="1"/>
  <c r="U251" i="32"/>
  <c r="AR251" i="32" s="1"/>
  <c r="V251" i="32"/>
  <c r="AS251" i="32" s="1"/>
  <c r="W251" i="32"/>
  <c r="AT251" i="32" s="1"/>
  <c r="X251" i="32"/>
  <c r="AU251" i="32" s="1"/>
  <c r="Y251" i="32"/>
  <c r="AV251" i="32" s="1"/>
  <c r="Z251" i="32"/>
  <c r="AW251" i="32" s="1"/>
  <c r="AA251" i="32"/>
  <c r="AX251" i="32" s="1"/>
  <c r="AB251" i="32"/>
  <c r="AY251" i="32" s="1"/>
  <c r="AC251" i="32"/>
  <c r="AZ251" i="32" s="1"/>
  <c r="M252" i="32"/>
  <c r="AJ252" i="32" s="1"/>
  <c r="N252" i="32"/>
  <c r="AK252" i="32" s="1"/>
  <c r="O252" i="32"/>
  <c r="AL252" i="32" s="1"/>
  <c r="P252" i="32"/>
  <c r="AM252" i="32" s="1"/>
  <c r="Q252" i="32"/>
  <c r="AN252" i="32" s="1"/>
  <c r="R252" i="32"/>
  <c r="AO252" i="32" s="1"/>
  <c r="S252" i="32"/>
  <c r="AP252" i="32" s="1"/>
  <c r="T252" i="32"/>
  <c r="AQ252" i="32" s="1"/>
  <c r="U252" i="32"/>
  <c r="AR252" i="32" s="1"/>
  <c r="V252" i="32"/>
  <c r="AS252" i="32" s="1"/>
  <c r="W252" i="32"/>
  <c r="AT252" i="32" s="1"/>
  <c r="X252" i="32"/>
  <c r="AU252" i="32" s="1"/>
  <c r="Y252" i="32"/>
  <c r="AV252" i="32" s="1"/>
  <c r="Z252" i="32"/>
  <c r="AW252" i="32" s="1"/>
  <c r="AA252" i="32"/>
  <c r="AX252" i="32" s="1"/>
  <c r="AB252" i="32"/>
  <c r="AY252" i="32" s="1"/>
  <c r="AC252" i="32"/>
  <c r="AZ252" i="32" s="1"/>
  <c r="M253" i="32"/>
  <c r="AJ253" i="32" s="1"/>
  <c r="N253" i="32"/>
  <c r="AK253" i="32" s="1"/>
  <c r="O253" i="32"/>
  <c r="AL253" i="32" s="1"/>
  <c r="P253" i="32"/>
  <c r="AM253" i="32" s="1"/>
  <c r="Q253" i="32"/>
  <c r="AN253" i="32" s="1"/>
  <c r="R253" i="32"/>
  <c r="AO253" i="32" s="1"/>
  <c r="S253" i="32"/>
  <c r="AP253" i="32" s="1"/>
  <c r="T253" i="32"/>
  <c r="AQ253" i="32" s="1"/>
  <c r="U253" i="32"/>
  <c r="AR253" i="32" s="1"/>
  <c r="V253" i="32"/>
  <c r="AS253" i="32" s="1"/>
  <c r="W253" i="32"/>
  <c r="AT253" i="32" s="1"/>
  <c r="X253" i="32"/>
  <c r="AU253" i="32" s="1"/>
  <c r="Y253" i="32"/>
  <c r="AV253" i="32" s="1"/>
  <c r="Z253" i="32"/>
  <c r="AW253" i="32" s="1"/>
  <c r="AA253" i="32"/>
  <c r="AX253" i="32" s="1"/>
  <c r="AB253" i="32"/>
  <c r="AY253" i="32" s="1"/>
  <c r="AC253" i="32"/>
  <c r="AZ253" i="32" s="1"/>
  <c r="M254" i="32"/>
  <c r="AJ254" i="32" s="1"/>
  <c r="N254" i="32"/>
  <c r="AK254" i="32" s="1"/>
  <c r="O254" i="32"/>
  <c r="AL254" i="32" s="1"/>
  <c r="P254" i="32"/>
  <c r="AM254" i="32" s="1"/>
  <c r="Q254" i="32"/>
  <c r="AN254" i="32" s="1"/>
  <c r="R254" i="32"/>
  <c r="AO254" i="32" s="1"/>
  <c r="S254" i="32"/>
  <c r="AP254" i="32" s="1"/>
  <c r="T254" i="32"/>
  <c r="AQ254" i="32" s="1"/>
  <c r="U254" i="32"/>
  <c r="AR254" i="32" s="1"/>
  <c r="V254" i="32"/>
  <c r="AS254" i="32" s="1"/>
  <c r="W254" i="32"/>
  <c r="AT254" i="32" s="1"/>
  <c r="X254" i="32"/>
  <c r="AU254" i="32" s="1"/>
  <c r="Y254" i="32"/>
  <c r="AV254" i="32" s="1"/>
  <c r="Z254" i="32"/>
  <c r="AW254" i="32" s="1"/>
  <c r="AA254" i="32"/>
  <c r="AX254" i="32" s="1"/>
  <c r="AB254" i="32"/>
  <c r="AY254" i="32" s="1"/>
  <c r="AC254" i="32"/>
  <c r="AZ254" i="32" s="1"/>
  <c r="M255" i="32"/>
  <c r="AJ255" i="32" s="1"/>
  <c r="N255" i="32"/>
  <c r="AK255" i="32" s="1"/>
  <c r="O255" i="32"/>
  <c r="AL255" i="32" s="1"/>
  <c r="P255" i="32"/>
  <c r="AM255" i="32" s="1"/>
  <c r="Q255" i="32"/>
  <c r="AN255" i="32" s="1"/>
  <c r="R255" i="32"/>
  <c r="AO255" i="32" s="1"/>
  <c r="S255" i="32"/>
  <c r="AP255" i="32" s="1"/>
  <c r="T255" i="32"/>
  <c r="AQ255" i="32" s="1"/>
  <c r="U255" i="32"/>
  <c r="AR255" i="32" s="1"/>
  <c r="V255" i="32"/>
  <c r="AS255" i="32" s="1"/>
  <c r="W255" i="32"/>
  <c r="AT255" i="32" s="1"/>
  <c r="X255" i="32"/>
  <c r="AU255" i="32" s="1"/>
  <c r="Y255" i="32"/>
  <c r="AV255" i="32" s="1"/>
  <c r="Z255" i="32"/>
  <c r="AW255" i="32" s="1"/>
  <c r="AA255" i="32"/>
  <c r="AX255" i="32" s="1"/>
  <c r="AB255" i="32"/>
  <c r="AY255" i="32" s="1"/>
  <c r="AC255" i="32"/>
  <c r="AZ255" i="32" s="1"/>
  <c r="M256" i="32"/>
  <c r="AJ256" i="32" s="1"/>
  <c r="N256" i="32"/>
  <c r="AK256" i="32" s="1"/>
  <c r="O256" i="32"/>
  <c r="AL256" i="32" s="1"/>
  <c r="P256" i="32"/>
  <c r="AM256" i="32" s="1"/>
  <c r="Q256" i="32"/>
  <c r="AN256" i="32" s="1"/>
  <c r="R256" i="32"/>
  <c r="AO256" i="32" s="1"/>
  <c r="S256" i="32"/>
  <c r="AP256" i="32" s="1"/>
  <c r="T256" i="32"/>
  <c r="AQ256" i="32" s="1"/>
  <c r="U256" i="32"/>
  <c r="AR256" i="32" s="1"/>
  <c r="V256" i="32"/>
  <c r="AS256" i="32" s="1"/>
  <c r="W256" i="32"/>
  <c r="AT256" i="32" s="1"/>
  <c r="X256" i="32"/>
  <c r="AU256" i="32" s="1"/>
  <c r="Y256" i="32"/>
  <c r="AV256" i="32" s="1"/>
  <c r="Z256" i="32"/>
  <c r="AW256" i="32" s="1"/>
  <c r="AA256" i="32"/>
  <c r="AX256" i="32" s="1"/>
  <c r="AB256" i="32"/>
  <c r="AY256" i="32" s="1"/>
  <c r="AC256" i="32"/>
  <c r="AZ256" i="32" s="1"/>
  <c r="M257" i="32"/>
  <c r="AJ257" i="32" s="1"/>
  <c r="N257" i="32"/>
  <c r="AK257" i="32" s="1"/>
  <c r="O257" i="32"/>
  <c r="AL257" i="32" s="1"/>
  <c r="P257" i="32"/>
  <c r="AM257" i="32" s="1"/>
  <c r="Q257" i="32"/>
  <c r="AN257" i="32" s="1"/>
  <c r="R257" i="32"/>
  <c r="AO257" i="32" s="1"/>
  <c r="S257" i="32"/>
  <c r="AP257" i="32" s="1"/>
  <c r="T257" i="32"/>
  <c r="AQ257" i="32" s="1"/>
  <c r="U257" i="32"/>
  <c r="AR257" i="32" s="1"/>
  <c r="V257" i="32"/>
  <c r="AS257" i="32" s="1"/>
  <c r="W257" i="32"/>
  <c r="AT257" i="32" s="1"/>
  <c r="X257" i="32"/>
  <c r="AU257" i="32" s="1"/>
  <c r="Y257" i="32"/>
  <c r="AV257" i="32" s="1"/>
  <c r="Z257" i="32"/>
  <c r="AW257" i="32" s="1"/>
  <c r="AA257" i="32"/>
  <c r="AX257" i="32" s="1"/>
  <c r="AB257" i="32"/>
  <c r="AY257" i="32" s="1"/>
  <c r="AC257" i="32"/>
  <c r="AZ257" i="32" s="1"/>
  <c r="M258" i="32"/>
  <c r="AJ258" i="32" s="1"/>
  <c r="N258" i="32"/>
  <c r="AK258" i="32" s="1"/>
  <c r="O258" i="32"/>
  <c r="AL258" i="32" s="1"/>
  <c r="P258" i="32"/>
  <c r="AM258" i="32" s="1"/>
  <c r="Q258" i="32"/>
  <c r="AN258" i="32" s="1"/>
  <c r="R258" i="32"/>
  <c r="AO258" i="32" s="1"/>
  <c r="S258" i="32"/>
  <c r="AP258" i="32" s="1"/>
  <c r="T258" i="32"/>
  <c r="AQ258" i="32" s="1"/>
  <c r="U258" i="32"/>
  <c r="AR258" i="32" s="1"/>
  <c r="V258" i="32"/>
  <c r="AS258" i="32" s="1"/>
  <c r="W258" i="32"/>
  <c r="AT258" i="32" s="1"/>
  <c r="X258" i="32"/>
  <c r="AU258" i="32" s="1"/>
  <c r="Y258" i="32"/>
  <c r="AV258" i="32" s="1"/>
  <c r="Z258" i="32"/>
  <c r="AW258" i="32" s="1"/>
  <c r="AA258" i="32"/>
  <c r="AX258" i="32" s="1"/>
  <c r="AB258" i="32"/>
  <c r="AY258" i="32" s="1"/>
  <c r="AC258" i="32"/>
  <c r="AZ258" i="32" s="1"/>
  <c r="M259" i="32"/>
  <c r="AJ259" i="32" s="1"/>
  <c r="N259" i="32"/>
  <c r="AK259" i="32" s="1"/>
  <c r="O259" i="32"/>
  <c r="AL259" i="32" s="1"/>
  <c r="P259" i="32"/>
  <c r="AM259" i="32" s="1"/>
  <c r="Q259" i="32"/>
  <c r="AN259" i="32" s="1"/>
  <c r="R259" i="32"/>
  <c r="AO259" i="32" s="1"/>
  <c r="S259" i="32"/>
  <c r="AP259" i="32" s="1"/>
  <c r="T259" i="32"/>
  <c r="AQ259" i="32" s="1"/>
  <c r="U259" i="32"/>
  <c r="AR259" i="32" s="1"/>
  <c r="V259" i="32"/>
  <c r="AS259" i="32" s="1"/>
  <c r="W259" i="32"/>
  <c r="AT259" i="32" s="1"/>
  <c r="X259" i="32"/>
  <c r="AU259" i="32" s="1"/>
  <c r="Y259" i="32"/>
  <c r="AV259" i="32" s="1"/>
  <c r="Z259" i="32"/>
  <c r="AW259" i="32" s="1"/>
  <c r="AA259" i="32"/>
  <c r="AX259" i="32" s="1"/>
  <c r="AB259" i="32"/>
  <c r="AY259" i="32" s="1"/>
  <c r="AC259" i="32"/>
  <c r="AZ259" i="32" s="1"/>
  <c r="M260" i="32"/>
  <c r="AJ260" i="32" s="1"/>
  <c r="N260" i="32"/>
  <c r="AK260" i="32" s="1"/>
  <c r="O260" i="32"/>
  <c r="AL260" i="32" s="1"/>
  <c r="P260" i="32"/>
  <c r="AM260" i="32" s="1"/>
  <c r="Q260" i="32"/>
  <c r="AN260" i="32" s="1"/>
  <c r="R260" i="32"/>
  <c r="AO260" i="32" s="1"/>
  <c r="S260" i="32"/>
  <c r="AP260" i="32" s="1"/>
  <c r="T260" i="32"/>
  <c r="AQ260" i="32" s="1"/>
  <c r="U260" i="32"/>
  <c r="AR260" i="32" s="1"/>
  <c r="V260" i="32"/>
  <c r="AS260" i="32" s="1"/>
  <c r="W260" i="32"/>
  <c r="AT260" i="32" s="1"/>
  <c r="X260" i="32"/>
  <c r="AU260" i="32" s="1"/>
  <c r="Y260" i="32"/>
  <c r="AV260" i="32" s="1"/>
  <c r="Z260" i="32"/>
  <c r="AW260" i="32" s="1"/>
  <c r="AA260" i="32"/>
  <c r="AX260" i="32" s="1"/>
  <c r="AB260" i="32"/>
  <c r="AY260" i="32" s="1"/>
  <c r="AC260" i="32"/>
  <c r="AZ260" i="32" s="1"/>
  <c r="M261" i="32"/>
  <c r="AJ261" i="32" s="1"/>
  <c r="N261" i="32"/>
  <c r="AK261" i="32" s="1"/>
  <c r="O261" i="32"/>
  <c r="AL261" i="32" s="1"/>
  <c r="P261" i="32"/>
  <c r="AM261" i="32" s="1"/>
  <c r="Q261" i="32"/>
  <c r="AN261" i="32" s="1"/>
  <c r="R261" i="32"/>
  <c r="AO261" i="32" s="1"/>
  <c r="S261" i="32"/>
  <c r="AP261" i="32" s="1"/>
  <c r="T261" i="32"/>
  <c r="AQ261" i="32" s="1"/>
  <c r="U261" i="32"/>
  <c r="AR261" i="32" s="1"/>
  <c r="V261" i="32"/>
  <c r="AS261" i="32" s="1"/>
  <c r="W261" i="32"/>
  <c r="AT261" i="32" s="1"/>
  <c r="X261" i="32"/>
  <c r="AU261" i="32" s="1"/>
  <c r="Y261" i="32"/>
  <c r="AV261" i="32" s="1"/>
  <c r="Z261" i="32"/>
  <c r="AW261" i="32" s="1"/>
  <c r="AA261" i="32"/>
  <c r="AX261" i="32" s="1"/>
  <c r="AB261" i="32"/>
  <c r="AY261" i="32" s="1"/>
  <c r="AC261" i="32"/>
  <c r="AZ261" i="32" s="1"/>
  <c r="M262" i="32"/>
  <c r="AJ262" i="32" s="1"/>
  <c r="N262" i="32"/>
  <c r="AK262" i="32" s="1"/>
  <c r="O262" i="32"/>
  <c r="AL262" i="32" s="1"/>
  <c r="P262" i="32"/>
  <c r="AM262" i="32" s="1"/>
  <c r="Q262" i="32"/>
  <c r="AN262" i="32" s="1"/>
  <c r="R262" i="32"/>
  <c r="AO262" i="32" s="1"/>
  <c r="S262" i="32"/>
  <c r="AP262" i="32" s="1"/>
  <c r="T262" i="32"/>
  <c r="AQ262" i="32" s="1"/>
  <c r="U262" i="32"/>
  <c r="AR262" i="32" s="1"/>
  <c r="V262" i="32"/>
  <c r="AS262" i="32" s="1"/>
  <c r="W262" i="32"/>
  <c r="AT262" i="32" s="1"/>
  <c r="X262" i="32"/>
  <c r="AU262" i="32" s="1"/>
  <c r="Y262" i="32"/>
  <c r="AV262" i="32" s="1"/>
  <c r="Z262" i="32"/>
  <c r="AW262" i="32" s="1"/>
  <c r="AA262" i="32"/>
  <c r="AX262" i="32" s="1"/>
  <c r="AB262" i="32"/>
  <c r="AY262" i="32" s="1"/>
  <c r="AC262" i="32"/>
  <c r="AZ262" i="32" s="1"/>
  <c r="M263" i="32"/>
  <c r="AJ263" i="32" s="1"/>
  <c r="N263" i="32"/>
  <c r="AK263" i="32" s="1"/>
  <c r="O263" i="32"/>
  <c r="AL263" i="32" s="1"/>
  <c r="P263" i="32"/>
  <c r="AM263" i="32" s="1"/>
  <c r="Q263" i="32"/>
  <c r="AN263" i="32" s="1"/>
  <c r="R263" i="32"/>
  <c r="AO263" i="32" s="1"/>
  <c r="S263" i="32"/>
  <c r="AP263" i="32" s="1"/>
  <c r="T263" i="32"/>
  <c r="AQ263" i="32" s="1"/>
  <c r="U263" i="32"/>
  <c r="AR263" i="32" s="1"/>
  <c r="V263" i="32"/>
  <c r="AS263" i="32" s="1"/>
  <c r="W263" i="32"/>
  <c r="AT263" i="32" s="1"/>
  <c r="X263" i="32"/>
  <c r="AU263" i="32" s="1"/>
  <c r="Y263" i="32"/>
  <c r="AV263" i="32" s="1"/>
  <c r="Z263" i="32"/>
  <c r="AW263" i="32" s="1"/>
  <c r="AA263" i="32"/>
  <c r="AX263" i="32" s="1"/>
  <c r="AB263" i="32"/>
  <c r="AY263" i="32" s="1"/>
  <c r="AC263" i="32"/>
  <c r="AZ263" i="32" s="1"/>
  <c r="M264" i="32"/>
  <c r="AJ264" i="32" s="1"/>
  <c r="N264" i="32"/>
  <c r="AK264" i="32" s="1"/>
  <c r="O264" i="32"/>
  <c r="AL264" i="32" s="1"/>
  <c r="P264" i="32"/>
  <c r="AM264" i="32" s="1"/>
  <c r="Q264" i="32"/>
  <c r="AN264" i="32" s="1"/>
  <c r="R264" i="32"/>
  <c r="AO264" i="32" s="1"/>
  <c r="S264" i="32"/>
  <c r="AP264" i="32" s="1"/>
  <c r="T264" i="32"/>
  <c r="AQ264" i="32" s="1"/>
  <c r="U264" i="32"/>
  <c r="AR264" i="32" s="1"/>
  <c r="V264" i="32"/>
  <c r="AS264" i="32" s="1"/>
  <c r="W264" i="32"/>
  <c r="AT264" i="32" s="1"/>
  <c r="X264" i="32"/>
  <c r="AU264" i="32" s="1"/>
  <c r="Y264" i="32"/>
  <c r="AV264" i="32" s="1"/>
  <c r="Z264" i="32"/>
  <c r="AW264" i="32" s="1"/>
  <c r="AA264" i="32"/>
  <c r="AX264" i="32" s="1"/>
  <c r="AB264" i="32"/>
  <c r="AY264" i="32" s="1"/>
  <c r="AC264" i="32"/>
  <c r="AZ264" i="32" s="1"/>
  <c r="M265" i="32"/>
  <c r="AJ265" i="32" s="1"/>
  <c r="N265" i="32"/>
  <c r="AK265" i="32" s="1"/>
  <c r="O265" i="32"/>
  <c r="AL265" i="32" s="1"/>
  <c r="P265" i="32"/>
  <c r="AM265" i="32" s="1"/>
  <c r="Q265" i="32"/>
  <c r="AN265" i="32" s="1"/>
  <c r="R265" i="32"/>
  <c r="AO265" i="32" s="1"/>
  <c r="S265" i="32"/>
  <c r="AP265" i="32" s="1"/>
  <c r="T265" i="32"/>
  <c r="AQ265" i="32" s="1"/>
  <c r="U265" i="32"/>
  <c r="AR265" i="32" s="1"/>
  <c r="V265" i="32"/>
  <c r="AS265" i="32" s="1"/>
  <c r="W265" i="32"/>
  <c r="AT265" i="32" s="1"/>
  <c r="X265" i="32"/>
  <c r="AU265" i="32" s="1"/>
  <c r="Y265" i="32"/>
  <c r="AV265" i="32" s="1"/>
  <c r="Z265" i="32"/>
  <c r="AW265" i="32" s="1"/>
  <c r="AA265" i="32"/>
  <c r="AX265" i="32" s="1"/>
  <c r="AB265" i="32"/>
  <c r="AY265" i="32" s="1"/>
  <c r="AC265" i="32"/>
  <c r="AZ265" i="32" s="1"/>
  <c r="M266" i="32"/>
  <c r="AJ266" i="32" s="1"/>
  <c r="N266" i="32"/>
  <c r="AK266" i="32" s="1"/>
  <c r="O266" i="32"/>
  <c r="AL266" i="32" s="1"/>
  <c r="P266" i="32"/>
  <c r="AM266" i="32" s="1"/>
  <c r="Q266" i="32"/>
  <c r="AN266" i="32" s="1"/>
  <c r="R266" i="32"/>
  <c r="AO266" i="32" s="1"/>
  <c r="S266" i="32"/>
  <c r="AP266" i="32" s="1"/>
  <c r="T266" i="32"/>
  <c r="AQ266" i="32" s="1"/>
  <c r="U266" i="32"/>
  <c r="AR266" i="32" s="1"/>
  <c r="V266" i="32"/>
  <c r="AS266" i="32" s="1"/>
  <c r="W266" i="32"/>
  <c r="AT266" i="32" s="1"/>
  <c r="X266" i="32"/>
  <c r="AU266" i="32" s="1"/>
  <c r="Y266" i="32"/>
  <c r="AV266" i="32" s="1"/>
  <c r="Z266" i="32"/>
  <c r="AW266" i="32" s="1"/>
  <c r="AA266" i="32"/>
  <c r="AX266" i="32" s="1"/>
  <c r="AB266" i="32"/>
  <c r="AY266" i="32" s="1"/>
  <c r="AC266" i="32"/>
  <c r="AZ266" i="32" s="1"/>
  <c r="M267" i="32"/>
  <c r="AJ267" i="32" s="1"/>
  <c r="N267" i="32"/>
  <c r="AK267" i="32" s="1"/>
  <c r="O267" i="32"/>
  <c r="AL267" i="32" s="1"/>
  <c r="P267" i="32"/>
  <c r="AM267" i="32" s="1"/>
  <c r="Q267" i="32"/>
  <c r="AN267" i="32" s="1"/>
  <c r="R267" i="32"/>
  <c r="AO267" i="32" s="1"/>
  <c r="S267" i="32"/>
  <c r="AP267" i="32" s="1"/>
  <c r="T267" i="32"/>
  <c r="AQ267" i="32" s="1"/>
  <c r="U267" i="32"/>
  <c r="AR267" i="32" s="1"/>
  <c r="V267" i="32"/>
  <c r="AS267" i="32" s="1"/>
  <c r="W267" i="32"/>
  <c r="AT267" i="32" s="1"/>
  <c r="X267" i="32"/>
  <c r="AU267" i="32" s="1"/>
  <c r="Y267" i="32"/>
  <c r="AV267" i="32" s="1"/>
  <c r="Z267" i="32"/>
  <c r="AW267" i="32" s="1"/>
  <c r="AA267" i="32"/>
  <c r="AX267" i="32" s="1"/>
  <c r="AB267" i="32"/>
  <c r="AY267" i="32" s="1"/>
  <c r="AC267" i="32"/>
  <c r="AZ267" i="32" s="1"/>
  <c r="M268" i="32"/>
  <c r="AJ268" i="32" s="1"/>
  <c r="N268" i="32"/>
  <c r="AK268" i="32" s="1"/>
  <c r="O268" i="32"/>
  <c r="AL268" i="32" s="1"/>
  <c r="P268" i="32"/>
  <c r="AM268" i="32" s="1"/>
  <c r="Q268" i="32"/>
  <c r="AN268" i="32" s="1"/>
  <c r="R268" i="32"/>
  <c r="AO268" i="32" s="1"/>
  <c r="S268" i="32"/>
  <c r="AP268" i="32" s="1"/>
  <c r="T268" i="32"/>
  <c r="AQ268" i="32" s="1"/>
  <c r="U268" i="32"/>
  <c r="AR268" i="32" s="1"/>
  <c r="V268" i="32"/>
  <c r="AS268" i="32" s="1"/>
  <c r="W268" i="32"/>
  <c r="AT268" i="32" s="1"/>
  <c r="X268" i="32"/>
  <c r="AU268" i="32" s="1"/>
  <c r="Y268" i="32"/>
  <c r="AV268" i="32" s="1"/>
  <c r="Z268" i="32"/>
  <c r="AW268" i="32" s="1"/>
  <c r="AA268" i="32"/>
  <c r="AX268" i="32" s="1"/>
  <c r="AB268" i="32"/>
  <c r="AY268" i="32" s="1"/>
  <c r="AC268" i="32"/>
  <c r="AZ268" i="32" s="1"/>
  <c r="M269" i="32"/>
  <c r="AJ269" i="32" s="1"/>
  <c r="N269" i="32"/>
  <c r="AK269" i="32" s="1"/>
  <c r="O269" i="32"/>
  <c r="AL269" i="32" s="1"/>
  <c r="P269" i="32"/>
  <c r="AM269" i="32" s="1"/>
  <c r="Q269" i="32"/>
  <c r="AN269" i="32" s="1"/>
  <c r="R269" i="32"/>
  <c r="AO269" i="32" s="1"/>
  <c r="S269" i="32"/>
  <c r="AP269" i="32" s="1"/>
  <c r="T269" i="32"/>
  <c r="AQ269" i="32" s="1"/>
  <c r="U269" i="32"/>
  <c r="AR269" i="32" s="1"/>
  <c r="V269" i="32"/>
  <c r="AS269" i="32" s="1"/>
  <c r="W269" i="32"/>
  <c r="AT269" i="32" s="1"/>
  <c r="X269" i="32"/>
  <c r="AU269" i="32" s="1"/>
  <c r="Y269" i="32"/>
  <c r="AV269" i="32" s="1"/>
  <c r="Z269" i="32"/>
  <c r="AW269" i="32" s="1"/>
  <c r="AA269" i="32"/>
  <c r="AX269" i="32" s="1"/>
  <c r="AB269" i="32"/>
  <c r="AY269" i="32" s="1"/>
  <c r="AC269" i="32"/>
  <c r="AZ269" i="32" s="1"/>
  <c r="M270" i="32"/>
  <c r="AJ270" i="32" s="1"/>
  <c r="N270" i="32"/>
  <c r="AK270" i="32" s="1"/>
  <c r="O270" i="32"/>
  <c r="AL270" i="32" s="1"/>
  <c r="P270" i="32"/>
  <c r="AM270" i="32" s="1"/>
  <c r="Q270" i="32"/>
  <c r="AN270" i="32" s="1"/>
  <c r="R270" i="32"/>
  <c r="AO270" i="32" s="1"/>
  <c r="S270" i="32"/>
  <c r="AP270" i="32" s="1"/>
  <c r="T270" i="32"/>
  <c r="AQ270" i="32" s="1"/>
  <c r="U270" i="32"/>
  <c r="AR270" i="32" s="1"/>
  <c r="V270" i="32"/>
  <c r="AS270" i="32" s="1"/>
  <c r="W270" i="32"/>
  <c r="AT270" i="32" s="1"/>
  <c r="X270" i="32"/>
  <c r="AU270" i="32" s="1"/>
  <c r="Y270" i="32"/>
  <c r="AV270" i="32" s="1"/>
  <c r="Z270" i="32"/>
  <c r="AW270" i="32" s="1"/>
  <c r="AA270" i="32"/>
  <c r="AX270" i="32" s="1"/>
  <c r="AB270" i="32"/>
  <c r="AY270" i="32" s="1"/>
  <c r="AC270" i="32"/>
  <c r="AZ270" i="32" s="1"/>
  <c r="M271" i="32"/>
  <c r="AJ271" i="32" s="1"/>
  <c r="N271" i="32"/>
  <c r="AK271" i="32" s="1"/>
  <c r="O271" i="32"/>
  <c r="AL271" i="32" s="1"/>
  <c r="P271" i="32"/>
  <c r="AM271" i="32" s="1"/>
  <c r="Q271" i="32"/>
  <c r="AN271" i="32" s="1"/>
  <c r="R271" i="32"/>
  <c r="AO271" i="32" s="1"/>
  <c r="S271" i="32"/>
  <c r="AP271" i="32" s="1"/>
  <c r="T271" i="32"/>
  <c r="AQ271" i="32" s="1"/>
  <c r="U271" i="32"/>
  <c r="AR271" i="32" s="1"/>
  <c r="V271" i="32"/>
  <c r="AS271" i="32" s="1"/>
  <c r="W271" i="32"/>
  <c r="AT271" i="32" s="1"/>
  <c r="X271" i="32"/>
  <c r="AU271" i="32" s="1"/>
  <c r="Y271" i="32"/>
  <c r="AV271" i="32" s="1"/>
  <c r="Z271" i="32"/>
  <c r="AW271" i="32" s="1"/>
  <c r="AA271" i="32"/>
  <c r="AX271" i="32" s="1"/>
  <c r="AB271" i="32"/>
  <c r="AY271" i="32" s="1"/>
  <c r="AC271" i="32"/>
  <c r="AZ271" i="32" s="1"/>
  <c r="M272" i="32"/>
  <c r="AJ272" i="32" s="1"/>
  <c r="N272" i="32"/>
  <c r="AK272" i="32" s="1"/>
  <c r="O272" i="32"/>
  <c r="AL272" i="32" s="1"/>
  <c r="P272" i="32"/>
  <c r="AM272" i="32" s="1"/>
  <c r="Q272" i="32"/>
  <c r="AN272" i="32" s="1"/>
  <c r="R272" i="32"/>
  <c r="AO272" i="32" s="1"/>
  <c r="S272" i="32"/>
  <c r="AP272" i="32" s="1"/>
  <c r="T272" i="32"/>
  <c r="AQ272" i="32" s="1"/>
  <c r="U272" i="32"/>
  <c r="AR272" i="32" s="1"/>
  <c r="V272" i="32"/>
  <c r="AS272" i="32" s="1"/>
  <c r="W272" i="32"/>
  <c r="AT272" i="32" s="1"/>
  <c r="X272" i="32"/>
  <c r="AU272" i="32" s="1"/>
  <c r="Y272" i="32"/>
  <c r="AV272" i="32" s="1"/>
  <c r="Z272" i="32"/>
  <c r="AW272" i="32" s="1"/>
  <c r="AA272" i="32"/>
  <c r="AX272" i="32" s="1"/>
  <c r="AB272" i="32"/>
  <c r="AY272" i="32" s="1"/>
  <c r="AC272" i="32"/>
  <c r="AZ272" i="32" s="1"/>
  <c r="M273" i="32"/>
  <c r="AJ273" i="32" s="1"/>
  <c r="N273" i="32"/>
  <c r="AK273" i="32" s="1"/>
  <c r="O273" i="32"/>
  <c r="AL273" i="32" s="1"/>
  <c r="P273" i="32"/>
  <c r="AM273" i="32" s="1"/>
  <c r="Q273" i="32"/>
  <c r="AN273" i="32" s="1"/>
  <c r="R273" i="32"/>
  <c r="AO273" i="32" s="1"/>
  <c r="S273" i="32"/>
  <c r="AP273" i="32" s="1"/>
  <c r="T273" i="32"/>
  <c r="AQ273" i="32" s="1"/>
  <c r="U273" i="32"/>
  <c r="AR273" i="32" s="1"/>
  <c r="V273" i="32"/>
  <c r="AS273" i="32" s="1"/>
  <c r="W273" i="32"/>
  <c r="AT273" i="32" s="1"/>
  <c r="X273" i="32"/>
  <c r="AU273" i="32" s="1"/>
  <c r="Y273" i="32"/>
  <c r="AV273" i="32" s="1"/>
  <c r="Z273" i="32"/>
  <c r="AW273" i="32" s="1"/>
  <c r="AA273" i="32"/>
  <c r="AX273" i="32" s="1"/>
  <c r="AB273" i="32"/>
  <c r="AY273" i="32" s="1"/>
  <c r="AC273" i="32"/>
  <c r="AZ273" i="32" s="1"/>
  <c r="M274" i="32"/>
  <c r="AJ274" i="32" s="1"/>
  <c r="N274" i="32"/>
  <c r="AK274" i="32" s="1"/>
  <c r="O274" i="32"/>
  <c r="AL274" i="32" s="1"/>
  <c r="P274" i="32"/>
  <c r="AM274" i="32" s="1"/>
  <c r="Q274" i="32"/>
  <c r="AN274" i="32" s="1"/>
  <c r="R274" i="32"/>
  <c r="AO274" i="32" s="1"/>
  <c r="S274" i="32"/>
  <c r="AP274" i="32" s="1"/>
  <c r="T274" i="32"/>
  <c r="AQ274" i="32" s="1"/>
  <c r="U274" i="32"/>
  <c r="AR274" i="32" s="1"/>
  <c r="V274" i="32"/>
  <c r="AS274" i="32" s="1"/>
  <c r="W274" i="32"/>
  <c r="AT274" i="32" s="1"/>
  <c r="X274" i="32"/>
  <c r="AU274" i="32" s="1"/>
  <c r="Y274" i="32"/>
  <c r="AV274" i="32" s="1"/>
  <c r="Z274" i="32"/>
  <c r="AW274" i="32" s="1"/>
  <c r="AA274" i="32"/>
  <c r="AX274" i="32" s="1"/>
  <c r="AB274" i="32"/>
  <c r="AY274" i="32" s="1"/>
  <c r="AC274" i="32"/>
  <c r="AZ274" i="32" s="1"/>
  <c r="M275" i="32"/>
  <c r="AJ275" i="32" s="1"/>
  <c r="N275" i="32"/>
  <c r="AK275" i="32" s="1"/>
  <c r="O275" i="32"/>
  <c r="AL275" i="32" s="1"/>
  <c r="P275" i="32"/>
  <c r="AM275" i="32" s="1"/>
  <c r="Q275" i="32"/>
  <c r="AN275" i="32" s="1"/>
  <c r="R275" i="32"/>
  <c r="AO275" i="32" s="1"/>
  <c r="S275" i="32"/>
  <c r="AP275" i="32" s="1"/>
  <c r="T275" i="32"/>
  <c r="AQ275" i="32" s="1"/>
  <c r="U275" i="32"/>
  <c r="AR275" i="32" s="1"/>
  <c r="V275" i="32"/>
  <c r="AS275" i="32" s="1"/>
  <c r="W275" i="32"/>
  <c r="AT275" i="32" s="1"/>
  <c r="X275" i="32"/>
  <c r="AU275" i="32" s="1"/>
  <c r="Y275" i="32"/>
  <c r="AV275" i="32" s="1"/>
  <c r="Z275" i="32"/>
  <c r="AW275" i="32" s="1"/>
  <c r="AA275" i="32"/>
  <c r="AX275" i="32" s="1"/>
  <c r="AB275" i="32"/>
  <c r="AY275" i="32" s="1"/>
  <c r="AC275" i="32"/>
  <c r="AZ275" i="32" s="1"/>
  <c r="M276" i="32"/>
  <c r="AJ276" i="32" s="1"/>
  <c r="N276" i="32"/>
  <c r="AK276" i="32" s="1"/>
  <c r="O276" i="32"/>
  <c r="AL276" i="32" s="1"/>
  <c r="P276" i="32"/>
  <c r="AM276" i="32" s="1"/>
  <c r="Q276" i="32"/>
  <c r="AN276" i="32" s="1"/>
  <c r="R276" i="32"/>
  <c r="AO276" i="32" s="1"/>
  <c r="S276" i="32"/>
  <c r="AP276" i="32" s="1"/>
  <c r="T276" i="32"/>
  <c r="AQ276" i="32" s="1"/>
  <c r="U276" i="32"/>
  <c r="AR276" i="32" s="1"/>
  <c r="V276" i="32"/>
  <c r="AS276" i="32" s="1"/>
  <c r="W276" i="32"/>
  <c r="AT276" i="32" s="1"/>
  <c r="X276" i="32"/>
  <c r="AU276" i="32" s="1"/>
  <c r="Y276" i="32"/>
  <c r="AV276" i="32" s="1"/>
  <c r="Z276" i="32"/>
  <c r="AW276" i="32" s="1"/>
  <c r="AA276" i="32"/>
  <c r="AX276" i="32" s="1"/>
  <c r="AB276" i="32"/>
  <c r="AY276" i="32" s="1"/>
  <c r="AC276" i="32"/>
  <c r="AZ276" i="32" s="1"/>
  <c r="M277" i="32"/>
  <c r="AJ277" i="32" s="1"/>
  <c r="N277" i="32"/>
  <c r="AK277" i="32" s="1"/>
  <c r="O277" i="32"/>
  <c r="AL277" i="32" s="1"/>
  <c r="P277" i="32"/>
  <c r="AM277" i="32" s="1"/>
  <c r="Q277" i="32"/>
  <c r="AN277" i="32" s="1"/>
  <c r="R277" i="32"/>
  <c r="AO277" i="32" s="1"/>
  <c r="S277" i="32"/>
  <c r="AP277" i="32" s="1"/>
  <c r="T277" i="32"/>
  <c r="AQ277" i="32" s="1"/>
  <c r="U277" i="32"/>
  <c r="AR277" i="32" s="1"/>
  <c r="V277" i="32"/>
  <c r="AS277" i="32" s="1"/>
  <c r="W277" i="32"/>
  <c r="AT277" i="32" s="1"/>
  <c r="X277" i="32"/>
  <c r="AU277" i="32" s="1"/>
  <c r="Y277" i="32"/>
  <c r="AV277" i="32" s="1"/>
  <c r="Z277" i="32"/>
  <c r="AW277" i="32" s="1"/>
  <c r="AA277" i="32"/>
  <c r="AX277" i="32" s="1"/>
  <c r="AB277" i="32"/>
  <c r="AY277" i="32" s="1"/>
  <c r="AC277" i="32"/>
  <c r="AZ277" i="32" s="1"/>
  <c r="L18" i="32"/>
  <c r="AI18" i="32" s="1"/>
  <c r="L19" i="32"/>
  <c r="AI19" i="32" s="1"/>
  <c r="L20" i="32"/>
  <c r="AI20" i="32" s="1"/>
  <c r="L21" i="32"/>
  <c r="AI21" i="32" s="1"/>
  <c r="L22" i="32"/>
  <c r="AI22" i="32" s="1"/>
  <c r="L23" i="32"/>
  <c r="AI23" i="32" s="1"/>
  <c r="L24" i="32"/>
  <c r="AI24" i="32" s="1"/>
  <c r="L25" i="32"/>
  <c r="AI25" i="32" s="1"/>
  <c r="L26" i="32"/>
  <c r="AI26" i="32" s="1"/>
  <c r="L27" i="32"/>
  <c r="AI27" i="32" s="1"/>
  <c r="L28" i="32"/>
  <c r="AI28" i="32" s="1"/>
  <c r="L29" i="32"/>
  <c r="AI29" i="32" s="1"/>
  <c r="L30" i="32"/>
  <c r="AI30" i="32" s="1"/>
  <c r="L31" i="32"/>
  <c r="AI31" i="32" s="1"/>
  <c r="L32" i="32"/>
  <c r="AI32" i="32" s="1"/>
  <c r="L33" i="32"/>
  <c r="AI33" i="32" s="1"/>
  <c r="L34" i="32"/>
  <c r="AI34" i="32" s="1"/>
  <c r="L35" i="32"/>
  <c r="AI35" i="32" s="1"/>
  <c r="L36" i="32"/>
  <c r="AI36" i="32" s="1"/>
  <c r="L37" i="32"/>
  <c r="AI37" i="32" s="1"/>
  <c r="L38" i="32"/>
  <c r="AI38" i="32" s="1"/>
  <c r="L39" i="32"/>
  <c r="AI39" i="32" s="1"/>
  <c r="L40" i="32"/>
  <c r="AI40" i="32" s="1"/>
  <c r="L41" i="32"/>
  <c r="AI41" i="32" s="1"/>
  <c r="L42" i="32"/>
  <c r="AI42" i="32" s="1"/>
  <c r="L43" i="32"/>
  <c r="AI43" i="32" s="1"/>
  <c r="L44" i="32"/>
  <c r="AI44" i="32" s="1"/>
  <c r="L45" i="32"/>
  <c r="AI45" i="32" s="1"/>
  <c r="L46" i="32"/>
  <c r="AI46" i="32" s="1"/>
  <c r="L47" i="32"/>
  <c r="AI47" i="32" s="1"/>
  <c r="L48" i="32"/>
  <c r="AI48" i="32" s="1"/>
  <c r="L49" i="32"/>
  <c r="AI49" i="32" s="1"/>
  <c r="L50" i="32"/>
  <c r="AI50" i="32" s="1"/>
  <c r="L51" i="32"/>
  <c r="AI51" i="32" s="1"/>
  <c r="L52" i="32"/>
  <c r="AI52" i="32" s="1"/>
  <c r="L53" i="32"/>
  <c r="AI53" i="32" s="1"/>
  <c r="L54" i="32"/>
  <c r="AI54" i="32" s="1"/>
  <c r="L55" i="32"/>
  <c r="AI55" i="32" s="1"/>
  <c r="L56" i="32"/>
  <c r="AI56" i="32" s="1"/>
  <c r="L57" i="32"/>
  <c r="AI57" i="32" s="1"/>
  <c r="L58" i="32"/>
  <c r="AI58" i="32" s="1"/>
  <c r="L59" i="32"/>
  <c r="AI59" i="32" s="1"/>
  <c r="L60" i="32"/>
  <c r="AI60" i="32" s="1"/>
  <c r="L61" i="32"/>
  <c r="AI61" i="32" s="1"/>
  <c r="L62" i="32"/>
  <c r="AI62" i="32" s="1"/>
  <c r="L63" i="32"/>
  <c r="AI63" i="32" s="1"/>
  <c r="L64" i="32"/>
  <c r="AI64" i="32" s="1"/>
  <c r="L65" i="32"/>
  <c r="AI65" i="32" s="1"/>
  <c r="L66" i="32"/>
  <c r="AI66" i="32" s="1"/>
  <c r="L67" i="32"/>
  <c r="AI67" i="32" s="1"/>
  <c r="L68" i="32"/>
  <c r="AI68" i="32" s="1"/>
  <c r="L69" i="32"/>
  <c r="AI69" i="32" s="1"/>
  <c r="L70" i="32"/>
  <c r="AI70" i="32" s="1"/>
  <c r="L71" i="32"/>
  <c r="AI71" i="32" s="1"/>
  <c r="L72" i="32"/>
  <c r="AI72" i="32" s="1"/>
  <c r="L73" i="32"/>
  <c r="AI73" i="32" s="1"/>
  <c r="L74" i="32"/>
  <c r="AI74" i="32" s="1"/>
  <c r="L75" i="32"/>
  <c r="AI75" i="32" s="1"/>
  <c r="L76" i="32"/>
  <c r="AI76" i="32" s="1"/>
  <c r="L77" i="32"/>
  <c r="AI77" i="32" s="1"/>
  <c r="L78" i="32"/>
  <c r="AI78" i="32" s="1"/>
  <c r="L79" i="32"/>
  <c r="AI79" i="32" s="1"/>
  <c r="L80" i="32"/>
  <c r="AI80" i="32" s="1"/>
  <c r="L81" i="32"/>
  <c r="AI81" i="32" s="1"/>
  <c r="L82" i="32"/>
  <c r="AI82" i="32" s="1"/>
  <c r="L83" i="32"/>
  <c r="AI83" i="32" s="1"/>
  <c r="L84" i="32"/>
  <c r="AI84" i="32" s="1"/>
  <c r="L85" i="32"/>
  <c r="AI85" i="32" s="1"/>
  <c r="L86" i="32"/>
  <c r="AI86" i="32" s="1"/>
  <c r="L87" i="32"/>
  <c r="AI87" i="32" s="1"/>
  <c r="L88" i="32"/>
  <c r="AI88" i="32" s="1"/>
  <c r="L89" i="32"/>
  <c r="AI89" i="32" s="1"/>
  <c r="L90" i="32"/>
  <c r="AI90" i="32" s="1"/>
  <c r="L91" i="32"/>
  <c r="AI91" i="32" s="1"/>
  <c r="L92" i="32"/>
  <c r="AI92" i="32" s="1"/>
  <c r="L93" i="32"/>
  <c r="AI93" i="32" s="1"/>
  <c r="L94" i="32"/>
  <c r="AI94" i="32" s="1"/>
  <c r="L95" i="32"/>
  <c r="AI95" i="32" s="1"/>
  <c r="L96" i="32"/>
  <c r="AI96" i="32" s="1"/>
  <c r="L97" i="32"/>
  <c r="AI97" i="32" s="1"/>
  <c r="L98" i="32"/>
  <c r="AI98" i="32" s="1"/>
  <c r="L99" i="32"/>
  <c r="AI99" i="32" s="1"/>
  <c r="L100" i="32"/>
  <c r="AI100" i="32" s="1"/>
  <c r="L101" i="32"/>
  <c r="AI101" i="32" s="1"/>
  <c r="L102" i="32"/>
  <c r="AI102" i="32" s="1"/>
  <c r="L103" i="32"/>
  <c r="AI103" i="32" s="1"/>
  <c r="L104" i="32"/>
  <c r="AI104" i="32" s="1"/>
  <c r="L105" i="32"/>
  <c r="AI105" i="32" s="1"/>
  <c r="L106" i="32"/>
  <c r="AI106" i="32" s="1"/>
  <c r="L107" i="32"/>
  <c r="AI107" i="32" s="1"/>
  <c r="L108" i="32"/>
  <c r="AI108" i="32" s="1"/>
  <c r="L109" i="32"/>
  <c r="AI109" i="32" s="1"/>
  <c r="L110" i="32"/>
  <c r="AI110" i="32" s="1"/>
  <c r="L111" i="32"/>
  <c r="AI111" i="32" s="1"/>
  <c r="L112" i="32"/>
  <c r="AI112" i="32" s="1"/>
  <c r="L113" i="32"/>
  <c r="AI113" i="32" s="1"/>
  <c r="L114" i="32"/>
  <c r="AI114" i="32" s="1"/>
  <c r="L115" i="32"/>
  <c r="AI115" i="32" s="1"/>
  <c r="L116" i="32"/>
  <c r="AI116" i="32" s="1"/>
  <c r="L117" i="32"/>
  <c r="AI117" i="32" s="1"/>
  <c r="L118" i="32"/>
  <c r="AI118" i="32" s="1"/>
  <c r="L119" i="32"/>
  <c r="AI119" i="32" s="1"/>
  <c r="L120" i="32"/>
  <c r="AI120" i="32" s="1"/>
  <c r="L121" i="32"/>
  <c r="AI121" i="32" s="1"/>
  <c r="L122" i="32"/>
  <c r="AI122" i="32" s="1"/>
  <c r="L123" i="32"/>
  <c r="AI123" i="32" s="1"/>
  <c r="L124" i="32"/>
  <c r="AI124" i="32" s="1"/>
  <c r="L125" i="32"/>
  <c r="AI125" i="32" s="1"/>
  <c r="L126" i="32"/>
  <c r="AI126" i="32" s="1"/>
  <c r="L127" i="32"/>
  <c r="AI127" i="32" s="1"/>
  <c r="L128" i="32"/>
  <c r="AI128" i="32" s="1"/>
  <c r="L129" i="32"/>
  <c r="AI129" i="32" s="1"/>
  <c r="L130" i="32"/>
  <c r="AI130" i="32" s="1"/>
  <c r="L131" i="32"/>
  <c r="AI131" i="32" s="1"/>
  <c r="L132" i="32"/>
  <c r="AI132" i="32" s="1"/>
  <c r="L133" i="32"/>
  <c r="AI133" i="32" s="1"/>
  <c r="L134" i="32"/>
  <c r="AI134" i="32" s="1"/>
  <c r="L135" i="32"/>
  <c r="AI135" i="32" s="1"/>
  <c r="L136" i="32"/>
  <c r="AI136" i="32" s="1"/>
  <c r="L137" i="32"/>
  <c r="AI137" i="32" s="1"/>
  <c r="L138" i="32"/>
  <c r="AI138" i="32" s="1"/>
  <c r="L139" i="32"/>
  <c r="AI139" i="32" s="1"/>
  <c r="L140" i="32"/>
  <c r="AI140" i="32" s="1"/>
  <c r="L141" i="32"/>
  <c r="AI141" i="32" s="1"/>
  <c r="L142" i="32"/>
  <c r="AI142" i="32" s="1"/>
  <c r="L143" i="32"/>
  <c r="AI143" i="32" s="1"/>
  <c r="L144" i="32"/>
  <c r="AI144" i="32" s="1"/>
  <c r="L145" i="32"/>
  <c r="AI145" i="32" s="1"/>
  <c r="L146" i="32"/>
  <c r="AI146" i="32" s="1"/>
  <c r="L147" i="32"/>
  <c r="AI147" i="32" s="1"/>
  <c r="L148" i="32"/>
  <c r="AI148" i="32" s="1"/>
  <c r="L149" i="32"/>
  <c r="AI149" i="32" s="1"/>
  <c r="L150" i="32"/>
  <c r="AI150" i="32" s="1"/>
  <c r="L151" i="32"/>
  <c r="AI151" i="32" s="1"/>
  <c r="L152" i="32"/>
  <c r="AI152" i="32" s="1"/>
  <c r="L153" i="32"/>
  <c r="AI153" i="32" s="1"/>
  <c r="L154" i="32"/>
  <c r="AI154" i="32" s="1"/>
  <c r="L155" i="32"/>
  <c r="AI155" i="32" s="1"/>
  <c r="L156" i="32"/>
  <c r="AI156" i="32" s="1"/>
  <c r="L157" i="32"/>
  <c r="AI157" i="32" s="1"/>
  <c r="L158" i="32"/>
  <c r="AI158" i="32" s="1"/>
  <c r="L159" i="32"/>
  <c r="AI159" i="32" s="1"/>
  <c r="L160" i="32"/>
  <c r="AI160" i="32" s="1"/>
  <c r="L161" i="32"/>
  <c r="AI161" i="32" s="1"/>
  <c r="L162" i="32"/>
  <c r="AI162" i="32" s="1"/>
  <c r="L163" i="32"/>
  <c r="AI163" i="32" s="1"/>
  <c r="L164" i="32"/>
  <c r="AI164" i="32" s="1"/>
  <c r="L165" i="32"/>
  <c r="AI165" i="32" s="1"/>
  <c r="L166" i="32"/>
  <c r="AI166" i="32" s="1"/>
  <c r="L167" i="32"/>
  <c r="AI167" i="32" s="1"/>
  <c r="L168" i="32"/>
  <c r="AI168" i="32" s="1"/>
  <c r="L169" i="32"/>
  <c r="AI169" i="32" s="1"/>
  <c r="L170" i="32"/>
  <c r="AI170" i="32" s="1"/>
  <c r="L171" i="32"/>
  <c r="AI171" i="32" s="1"/>
  <c r="L172" i="32"/>
  <c r="AI172" i="32" s="1"/>
  <c r="L173" i="32"/>
  <c r="AI173" i="32" s="1"/>
  <c r="L174" i="32"/>
  <c r="AI174" i="32" s="1"/>
  <c r="L175" i="32"/>
  <c r="AI175" i="32" s="1"/>
  <c r="L176" i="32"/>
  <c r="AI176" i="32" s="1"/>
  <c r="L177" i="32"/>
  <c r="AI177" i="32" s="1"/>
  <c r="L178" i="32"/>
  <c r="AI178" i="32" s="1"/>
  <c r="L179" i="32"/>
  <c r="AI179" i="32" s="1"/>
  <c r="L180" i="32"/>
  <c r="AI180" i="32" s="1"/>
  <c r="L181" i="32"/>
  <c r="AI181" i="32" s="1"/>
  <c r="L182" i="32"/>
  <c r="AI182" i="32" s="1"/>
  <c r="L183" i="32"/>
  <c r="AI183" i="32" s="1"/>
  <c r="L184" i="32"/>
  <c r="AI184" i="32" s="1"/>
  <c r="L185" i="32"/>
  <c r="AI185" i="32" s="1"/>
  <c r="L186" i="32"/>
  <c r="AI186" i="32" s="1"/>
  <c r="L187" i="32"/>
  <c r="AI187" i="32" s="1"/>
  <c r="L188" i="32"/>
  <c r="AI188" i="32" s="1"/>
  <c r="L189" i="32"/>
  <c r="AI189" i="32" s="1"/>
  <c r="L190" i="32"/>
  <c r="AI190" i="32" s="1"/>
  <c r="L191" i="32"/>
  <c r="AI191" i="32" s="1"/>
  <c r="L192" i="32"/>
  <c r="AI192" i="32" s="1"/>
  <c r="L193" i="32"/>
  <c r="AI193" i="32" s="1"/>
  <c r="L194" i="32"/>
  <c r="AI194" i="32" s="1"/>
  <c r="L195" i="32"/>
  <c r="AI195" i="32" s="1"/>
  <c r="L196" i="32"/>
  <c r="AI196" i="32" s="1"/>
  <c r="L197" i="32"/>
  <c r="AI197" i="32" s="1"/>
  <c r="L198" i="32"/>
  <c r="AI198" i="32" s="1"/>
  <c r="L199" i="32"/>
  <c r="AI199" i="32" s="1"/>
  <c r="L200" i="32"/>
  <c r="AI200" i="32" s="1"/>
  <c r="L201" i="32"/>
  <c r="AI201" i="32" s="1"/>
  <c r="L202" i="32"/>
  <c r="AI202" i="32" s="1"/>
  <c r="L203" i="32"/>
  <c r="AI203" i="32" s="1"/>
  <c r="L204" i="32"/>
  <c r="AI204" i="32" s="1"/>
  <c r="L205" i="32"/>
  <c r="AI205" i="32" s="1"/>
  <c r="L206" i="32"/>
  <c r="AI206" i="32" s="1"/>
  <c r="L207" i="32"/>
  <c r="AI207" i="32" s="1"/>
  <c r="L208" i="32"/>
  <c r="AI208" i="32" s="1"/>
  <c r="L209" i="32"/>
  <c r="AI209" i="32" s="1"/>
  <c r="L210" i="32"/>
  <c r="AI210" i="32" s="1"/>
  <c r="L211" i="32"/>
  <c r="AI211" i="32" s="1"/>
  <c r="L212" i="32"/>
  <c r="AI212" i="32" s="1"/>
  <c r="L213" i="32"/>
  <c r="AI213" i="32" s="1"/>
  <c r="L214" i="32"/>
  <c r="AI214" i="32" s="1"/>
  <c r="L215" i="32"/>
  <c r="AI215" i="32" s="1"/>
  <c r="L216" i="32"/>
  <c r="AI216" i="32" s="1"/>
  <c r="L217" i="32"/>
  <c r="AI217" i="32" s="1"/>
  <c r="L218" i="32"/>
  <c r="AI218" i="32" s="1"/>
  <c r="L219" i="32"/>
  <c r="AI219" i="32" s="1"/>
  <c r="L220" i="32"/>
  <c r="AI220" i="32" s="1"/>
  <c r="L221" i="32"/>
  <c r="AI221" i="32" s="1"/>
  <c r="L222" i="32"/>
  <c r="AI222" i="32" s="1"/>
  <c r="L223" i="32"/>
  <c r="AI223" i="32" s="1"/>
  <c r="L224" i="32"/>
  <c r="AI224" i="32" s="1"/>
  <c r="L225" i="32"/>
  <c r="AI225" i="32" s="1"/>
  <c r="L226" i="32"/>
  <c r="AI226" i="32" s="1"/>
  <c r="L227" i="32"/>
  <c r="AI227" i="32" s="1"/>
  <c r="L228" i="32"/>
  <c r="AI228" i="32" s="1"/>
  <c r="L229" i="32"/>
  <c r="AI229" i="32" s="1"/>
  <c r="L230" i="32"/>
  <c r="AI230" i="32" s="1"/>
  <c r="L231" i="32"/>
  <c r="AI231" i="32" s="1"/>
  <c r="L232" i="32"/>
  <c r="AI232" i="32" s="1"/>
  <c r="L233" i="32"/>
  <c r="AI233" i="32" s="1"/>
  <c r="L234" i="32"/>
  <c r="AI234" i="32" s="1"/>
  <c r="L235" i="32"/>
  <c r="AI235" i="32" s="1"/>
  <c r="L236" i="32"/>
  <c r="AI236" i="32" s="1"/>
  <c r="L237" i="32"/>
  <c r="AI237" i="32" s="1"/>
  <c r="L238" i="32"/>
  <c r="AI238" i="32" s="1"/>
  <c r="L239" i="32"/>
  <c r="AI239" i="32" s="1"/>
  <c r="L240" i="32"/>
  <c r="AI240" i="32" s="1"/>
  <c r="L241" i="32"/>
  <c r="AI241" i="32" s="1"/>
  <c r="L242" i="32"/>
  <c r="AI242" i="32" s="1"/>
  <c r="L243" i="32"/>
  <c r="AI243" i="32" s="1"/>
  <c r="L244" i="32"/>
  <c r="AI244" i="32" s="1"/>
  <c r="L245" i="32"/>
  <c r="AI245" i="32" s="1"/>
  <c r="L246" i="32"/>
  <c r="AI246" i="32" s="1"/>
  <c r="L247" i="32"/>
  <c r="AI247" i="32" s="1"/>
  <c r="L248" i="32"/>
  <c r="AI248" i="32" s="1"/>
  <c r="L249" i="32"/>
  <c r="AI249" i="32" s="1"/>
  <c r="L250" i="32"/>
  <c r="AI250" i="32" s="1"/>
  <c r="L251" i="32"/>
  <c r="AI251" i="32" s="1"/>
  <c r="L252" i="32"/>
  <c r="AI252" i="32" s="1"/>
  <c r="L253" i="32"/>
  <c r="AI253" i="32" s="1"/>
  <c r="L254" i="32"/>
  <c r="AI254" i="32" s="1"/>
  <c r="L255" i="32"/>
  <c r="AI255" i="32" s="1"/>
  <c r="L256" i="32"/>
  <c r="AI256" i="32" s="1"/>
  <c r="L257" i="32"/>
  <c r="AI257" i="32" s="1"/>
  <c r="L258" i="32"/>
  <c r="AI258" i="32" s="1"/>
  <c r="L259" i="32"/>
  <c r="AI259" i="32" s="1"/>
  <c r="L260" i="32"/>
  <c r="AI260" i="32" s="1"/>
  <c r="L261" i="32"/>
  <c r="AI261" i="32" s="1"/>
  <c r="L262" i="32"/>
  <c r="AI262" i="32" s="1"/>
  <c r="L263" i="32"/>
  <c r="AI263" i="32" s="1"/>
  <c r="L264" i="32"/>
  <c r="AI264" i="32" s="1"/>
  <c r="L265" i="32"/>
  <c r="AI265" i="32" s="1"/>
  <c r="L266" i="32"/>
  <c r="AI266" i="32" s="1"/>
  <c r="L267" i="32"/>
  <c r="AI267" i="32" s="1"/>
  <c r="L268" i="32"/>
  <c r="AI268" i="32" s="1"/>
  <c r="L269" i="32"/>
  <c r="AI269" i="32" s="1"/>
  <c r="L270" i="32"/>
  <c r="AI270" i="32" s="1"/>
  <c r="L271" i="32"/>
  <c r="AI271" i="32" s="1"/>
  <c r="L272" i="32"/>
  <c r="AI272" i="32" s="1"/>
  <c r="L273" i="32"/>
  <c r="AI273" i="32" s="1"/>
  <c r="L274" i="32"/>
  <c r="AI274" i="32" s="1"/>
  <c r="L275" i="32"/>
  <c r="AI275" i="32" s="1"/>
  <c r="L276" i="32"/>
  <c r="AI276" i="32" s="1"/>
  <c r="L277" i="32"/>
  <c r="AI277" i="32" s="1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52" i="32"/>
  <c r="G53" i="32"/>
  <c r="G54" i="32"/>
  <c r="G55" i="32"/>
  <c r="G56" i="32"/>
  <c r="G57" i="32"/>
  <c r="G58" i="32"/>
  <c r="G59" i="32"/>
  <c r="G60" i="32"/>
  <c r="G61" i="32"/>
  <c r="G62" i="32"/>
  <c r="G63" i="32"/>
  <c r="G64" i="32"/>
  <c r="G65" i="32"/>
  <c r="G66" i="32"/>
  <c r="G67" i="32"/>
  <c r="G68" i="32"/>
  <c r="G69" i="32"/>
  <c r="G70" i="32"/>
  <c r="G71" i="32"/>
  <c r="G72" i="32"/>
  <c r="G73" i="32"/>
  <c r="G74" i="32"/>
  <c r="G75" i="32"/>
  <c r="G76" i="32"/>
  <c r="G77" i="32"/>
  <c r="G78" i="32"/>
  <c r="G79" i="32"/>
  <c r="G80" i="32"/>
  <c r="G81" i="32"/>
  <c r="G82" i="32"/>
  <c r="G83" i="32"/>
  <c r="G84" i="32"/>
  <c r="G85" i="32"/>
  <c r="G86" i="32"/>
  <c r="G87" i="32"/>
  <c r="G88" i="32"/>
  <c r="G89" i="32"/>
  <c r="G90" i="32"/>
  <c r="G91" i="32"/>
  <c r="G92" i="32"/>
  <c r="G93" i="32"/>
  <c r="G94" i="32"/>
  <c r="G95" i="32"/>
  <c r="G96" i="32"/>
  <c r="G97" i="32"/>
  <c r="G98" i="32"/>
  <c r="G99" i="32"/>
  <c r="G100" i="32"/>
  <c r="G101" i="32"/>
  <c r="G102" i="32"/>
  <c r="G103" i="32"/>
  <c r="G104" i="32"/>
  <c r="G105" i="32"/>
  <c r="G106" i="32"/>
  <c r="G107" i="32"/>
  <c r="G108" i="32"/>
  <c r="G109" i="32"/>
  <c r="G110" i="32"/>
  <c r="G111" i="32"/>
  <c r="G112" i="32"/>
  <c r="G113" i="32"/>
  <c r="G114" i="32"/>
  <c r="G115" i="32"/>
  <c r="G116" i="32"/>
  <c r="G117" i="32"/>
  <c r="G118" i="32"/>
  <c r="G119" i="32"/>
  <c r="G120" i="32"/>
  <c r="G121" i="32"/>
  <c r="G122" i="32"/>
  <c r="G123" i="32"/>
  <c r="G124" i="32"/>
  <c r="G125" i="32"/>
  <c r="G126" i="32"/>
  <c r="G127" i="32"/>
  <c r="G128" i="32"/>
  <c r="G129" i="32"/>
  <c r="G130" i="32"/>
  <c r="G131" i="32"/>
  <c r="G132" i="32"/>
  <c r="G133" i="32"/>
  <c r="G134" i="32"/>
  <c r="G135" i="32"/>
  <c r="G136" i="32"/>
  <c r="G137" i="32"/>
  <c r="G138" i="32"/>
  <c r="G139" i="32"/>
  <c r="G140" i="32"/>
  <c r="G141" i="32"/>
  <c r="G142" i="32"/>
  <c r="G143" i="32"/>
  <c r="G144" i="32"/>
  <c r="G145" i="32"/>
  <c r="G146" i="32"/>
  <c r="G147" i="32"/>
  <c r="G148" i="32"/>
  <c r="G149" i="32"/>
  <c r="G150" i="32"/>
  <c r="G151" i="32"/>
  <c r="G152" i="32"/>
  <c r="G153" i="32"/>
  <c r="G154" i="32"/>
  <c r="G155" i="32"/>
  <c r="G156" i="32"/>
  <c r="G157" i="32"/>
  <c r="G158" i="32"/>
  <c r="G159" i="32"/>
  <c r="G160" i="32"/>
  <c r="G161" i="32"/>
  <c r="G162" i="32"/>
  <c r="G163" i="32"/>
  <c r="G164" i="32"/>
  <c r="G165" i="32"/>
  <c r="G166" i="32"/>
  <c r="G167" i="32"/>
  <c r="G168" i="32"/>
  <c r="G169" i="32"/>
  <c r="G170" i="32"/>
  <c r="G171" i="32"/>
  <c r="G172" i="32"/>
  <c r="G173" i="32"/>
  <c r="G174" i="32"/>
  <c r="G175" i="32"/>
  <c r="G176" i="32"/>
  <c r="G177" i="32"/>
  <c r="G178" i="32"/>
  <c r="G179" i="32"/>
  <c r="G180" i="32"/>
  <c r="G181" i="32"/>
  <c r="G182" i="32"/>
  <c r="G183" i="32"/>
  <c r="G184" i="32"/>
  <c r="G185" i="32"/>
  <c r="G186" i="32"/>
  <c r="G187" i="32"/>
  <c r="G188" i="32"/>
  <c r="G189" i="32"/>
  <c r="G190" i="32"/>
  <c r="G191" i="32"/>
  <c r="G192" i="32"/>
  <c r="G193" i="32"/>
  <c r="G194" i="32"/>
  <c r="G195" i="32"/>
  <c r="G196" i="32"/>
  <c r="G197" i="32"/>
  <c r="G198" i="32"/>
  <c r="G199" i="32"/>
  <c r="G200" i="32"/>
  <c r="G201" i="32"/>
  <c r="G202" i="32"/>
  <c r="G203" i="32"/>
  <c r="G204" i="32"/>
  <c r="G205" i="32"/>
  <c r="G206" i="32"/>
  <c r="G207" i="32"/>
  <c r="G208" i="32"/>
  <c r="G209" i="32"/>
  <c r="G210" i="32"/>
  <c r="G211" i="32"/>
  <c r="G212" i="32"/>
  <c r="G213" i="32"/>
  <c r="G214" i="32"/>
  <c r="G215" i="32"/>
  <c r="G216" i="32"/>
  <c r="G217" i="32"/>
  <c r="G218" i="32"/>
  <c r="G219" i="32"/>
  <c r="G220" i="32"/>
  <c r="G221" i="32"/>
  <c r="G222" i="32"/>
  <c r="G223" i="32"/>
  <c r="G224" i="32"/>
  <c r="G225" i="32"/>
  <c r="G226" i="32"/>
  <c r="G227" i="32"/>
  <c r="G228" i="32"/>
  <c r="G229" i="32"/>
  <c r="G230" i="32"/>
  <c r="G231" i="32"/>
  <c r="G232" i="32"/>
  <c r="G233" i="32"/>
  <c r="G234" i="32"/>
  <c r="G235" i="32"/>
  <c r="G236" i="32"/>
  <c r="G237" i="32"/>
  <c r="G238" i="32"/>
  <c r="G239" i="32"/>
  <c r="G240" i="32"/>
  <c r="G241" i="32"/>
  <c r="G242" i="32"/>
  <c r="G243" i="32"/>
  <c r="G244" i="32"/>
  <c r="G245" i="32"/>
  <c r="G246" i="32"/>
  <c r="G247" i="32"/>
  <c r="G248" i="32"/>
  <c r="G249" i="32"/>
  <c r="G250" i="32"/>
  <c r="G251" i="32"/>
  <c r="G252" i="32"/>
  <c r="G253" i="32"/>
  <c r="G254" i="32"/>
  <c r="G255" i="32"/>
  <c r="G256" i="32"/>
  <c r="G257" i="32"/>
  <c r="G258" i="32"/>
  <c r="G259" i="32"/>
  <c r="G260" i="32"/>
  <c r="G261" i="32"/>
  <c r="G262" i="32"/>
  <c r="G263" i="32"/>
  <c r="G264" i="32"/>
  <c r="G265" i="32"/>
  <c r="G266" i="32"/>
  <c r="G267" i="32"/>
  <c r="G268" i="32"/>
  <c r="G269" i="32"/>
  <c r="G270" i="32"/>
  <c r="G271" i="32"/>
  <c r="G272" i="32"/>
  <c r="G273" i="32"/>
  <c r="G274" i="32"/>
  <c r="G275" i="32"/>
  <c r="G276" i="32"/>
  <c r="G277" i="32"/>
  <c r="E265" i="32"/>
  <c r="E266" i="32"/>
  <c r="E267" i="32"/>
  <c r="E268" i="32"/>
  <c r="E269" i="32"/>
  <c r="E270" i="32"/>
  <c r="E271" i="32"/>
  <c r="E272" i="32"/>
  <c r="E273" i="32"/>
  <c r="E274" i="32"/>
  <c r="E275" i="32"/>
  <c r="E276" i="32"/>
  <c r="E27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E63" i="32"/>
  <c r="E64" i="32"/>
  <c r="E65" i="32"/>
  <c r="E66" i="32"/>
  <c r="E67" i="32"/>
  <c r="E68" i="32"/>
  <c r="E69" i="32"/>
  <c r="E70" i="32"/>
  <c r="E71" i="32"/>
  <c r="E72" i="32"/>
  <c r="E73" i="32"/>
  <c r="E74" i="32"/>
  <c r="E75" i="32"/>
  <c r="E76" i="32"/>
  <c r="E77" i="32"/>
  <c r="E78" i="32"/>
  <c r="E79" i="32"/>
  <c r="E80" i="32"/>
  <c r="E81" i="32"/>
  <c r="E82" i="32"/>
  <c r="E83" i="32"/>
  <c r="E84" i="32"/>
  <c r="E85" i="32"/>
  <c r="E86" i="32"/>
  <c r="E87" i="32"/>
  <c r="E88" i="32"/>
  <c r="E89" i="32"/>
  <c r="E90" i="32"/>
  <c r="E91" i="32"/>
  <c r="E92" i="32"/>
  <c r="E93" i="32"/>
  <c r="E94" i="32"/>
  <c r="E95" i="32"/>
  <c r="E96" i="32"/>
  <c r="E97" i="32"/>
  <c r="E98" i="32"/>
  <c r="E99" i="32"/>
  <c r="E100" i="32"/>
  <c r="E101" i="32"/>
  <c r="E102" i="32"/>
  <c r="E103" i="32"/>
  <c r="E104" i="32"/>
  <c r="E105" i="32"/>
  <c r="E106" i="32"/>
  <c r="E107" i="32"/>
  <c r="E108" i="32"/>
  <c r="E109" i="32"/>
  <c r="E110" i="32"/>
  <c r="E111" i="32"/>
  <c r="E112" i="32"/>
  <c r="E113" i="32"/>
  <c r="E114" i="32"/>
  <c r="E115" i="32"/>
  <c r="E116" i="32"/>
  <c r="E117" i="32"/>
  <c r="E118" i="32"/>
  <c r="E119" i="32"/>
  <c r="E120" i="32"/>
  <c r="E121" i="32"/>
  <c r="E122" i="32"/>
  <c r="E123" i="32"/>
  <c r="E124" i="32"/>
  <c r="E125" i="32"/>
  <c r="E126" i="32"/>
  <c r="E127" i="32"/>
  <c r="E128" i="32"/>
  <c r="E129" i="32"/>
  <c r="E130" i="32"/>
  <c r="E131" i="32"/>
  <c r="E132" i="32"/>
  <c r="E133" i="32"/>
  <c r="E134" i="32"/>
  <c r="E135" i="32"/>
  <c r="E136" i="32"/>
  <c r="E137" i="32"/>
  <c r="E138" i="32"/>
  <c r="E139" i="32"/>
  <c r="E140" i="32"/>
  <c r="E141" i="32"/>
  <c r="E142" i="32"/>
  <c r="E143" i="32"/>
  <c r="E144" i="32"/>
  <c r="E145" i="32"/>
  <c r="E146" i="32"/>
  <c r="E147" i="32"/>
  <c r="E148" i="32"/>
  <c r="E149" i="32"/>
  <c r="E150" i="32"/>
  <c r="E151" i="32"/>
  <c r="E152" i="32"/>
  <c r="E153" i="32"/>
  <c r="E154" i="32"/>
  <c r="E155" i="32"/>
  <c r="E156" i="32"/>
  <c r="E157" i="32"/>
  <c r="E158" i="32"/>
  <c r="E159" i="32"/>
  <c r="E160" i="32"/>
  <c r="E161" i="32"/>
  <c r="E162" i="32"/>
  <c r="E163" i="32"/>
  <c r="E164" i="32"/>
  <c r="E165" i="32"/>
  <c r="E166" i="32"/>
  <c r="E167" i="32"/>
  <c r="E168" i="32"/>
  <c r="E169" i="32"/>
  <c r="E170" i="32"/>
  <c r="E171" i="32"/>
  <c r="E172" i="32"/>
  <c r="E173" i="32"/>
  <c r="E174" i="32"/>
  <c r="E175" i="32"/>
  <c r="E176" i="32"/>
  <c r="E177" i="32"/>
  <c r="E178" i="32"/>
  <c r="E179" i="32"/>
  <c r="E180" i="32"/>
  <c r="E181" i="32"/>
  <c r="E182" i="32"/>
  <c r="E183" i="32"/>
  <c r="E184" i="32"/>
  <c r="E185" i="32"/>
  <c r="E186" i="32"/>
  <c r="E187" i="32"/>
  <c r="E188" i="32"/>
  <c r="E189" i="32"/>
  <c r="E190" i="32"/>
  <c r="E191" i="32"/>
  <c r="E192" i="32"/>
  <c r="E193" i="32"/>
  <c r="E194" i="32"/>
  <c r="E195" i="32"/>
  <c r="E196" i="32"/>
  <c r="E197" i="32"/>
  <c r="E198" i="32"/>
  <c r="E199" i="32"/>
  <c r="E200" i="32"/>
  <c r="E201" i="32"/>
  <c r="E202" i="32"/>
  <c r="E203" i="32"/>
  <c r="E204" i="32"/>
  <c r="E205" i="32"/>
  <c r="E206" i="32"/>
  <c r="E207" i="32"/>
  <c r="E208" i="32"/>
  <c r="E209" i="32"/>
  <c r="E210" i="32"/>
  <c r="E211" i="32"/>
  <c r="E212" i="32"/>
  <c r="E213" i="32"/>
  <c r="E214" i="32"/>
  <c r="E215" i="32"/>
  <c r="E216" i="32"/>
  <c r="E217" i="32"/>
  <c r="E218" i="32"/>
  <c r="E219" i="32"/>
  <c r="E220" i="32"/>
  <c r="E221" i="32"/>
  <c r="E222" i="32"/>
  <c r="E223" i="32"/>
  <c r="E224" i="32"/>
  <c r="E225" i="32"/>
  <c r="E226" i="32"/>
  <c r="E227" i="32"/>
  <c r="E228" i="32"/>
  <c r="E229" i="32"/>
  <c r="E230" i="32"/>
  <c r="E231" i="32"/>
  <c r="E232" i="32"/>
  <c r="E233" i="32"/>
  <c r="E234" i="32"/>
  <c r="E235" i="32"/>
  <c r="E236" i="32"/>
  <c r="E237" i="32"/>
  <c r="E238" i="32"/>
  <c r="E239" i="32"/>
  <c r="E240" i="32"/>
  <c r="E241" i="32"/>
  <c r="E242" i="32"/>
  <c r="E243" i="32"/>
  <c r="E244" i="32"/>
  <c r="E245" i="32"/>
  <c r="E246" i="32"/>
  <c r="E247" i="32"/>
  <c r="E248" i="32"/>
  <c r="E249" i="32"/>
  <c r="E250" i="32"/>
  <c r="E251" i="32"/>
  <c r="E252" i="32"/>
  <c r="E253" i="32"/>
  <c r="E254" i="32"/>
  <c r="E255" i="32"/>
  <c r="E256" i="32"/>
  <c r="E257" i="32"/>
  <c r="E258" i="32"/>
  <c r="E259" i="32"/>
  <c r="E260" i="32"/>
  <c r="E261" i="32"/>
  <c r="E262" i="32"/>
  <c r="E263" i="32"/>
  <c r="E264" i="32"/>
  <c r="E17" i="32"/>
  <c r="Y26" i="34"/>
  <c r="Y27" i="34"/>
  <c r="Y28" i="34"/>
  <c r="Y29" i="34"/>
  <c r="Y30" i="34"/>
  <c r="Y31" i="34"/>
  <c r="Y32" i="34"/>
  <c r="Y33" i="34"/>
  <c r="Y34" i="34"/>
  <c r="Y35" i="34"/>
  <c r="Y36" i="34"/>
  <c r="Y37" i="34"/>
  <c r="Y38" i="34"/>
  <c r="Y39" i="34"/>
  <c r="Y40" i="34"/>
  <c r="Y41" i="34"/>
  <c r="Y42" i="34"/>
  <c r="Y43" i="34"/>
  <c r="Y44" i="34"/>
  <c r="Y45" i="34"/>
  <c r="Y46" i="34"/>
  <c r="Y47" i="34"/>
  <c r="Y48" i="34"/>
  <c r="Y49" i="34"/>
  <c r="Y50" i="34"/>
  <c r="Y51" i="34"/>
  <c r="Y52" i="34"/>
  <c r="Y53" i="34"/>
  <c r="Y54" i="34"/>
  <c r="Y55" i="34"/>
  <c r="Y56" i="34"/>
  <c r="Y57" i="34"/>
  <c r="Y58" i="34"/>
  <c r="Y59" i="34"/>
  <c r="Y60" i="34"/>
  <c r="Y61" i="34"/>
  <c r="Y62" i="34"/>
  <c r="Y63" i="34"/>
  <c r="Y64" i="34"/>
  <c r="Y65" i="34"/>
  <c r="Y66" i="34"/>
  <c r="Y67" i="34"/>
  <c r="Y68" i="34"/>
  <c r="Y69" i="34"/>
  <c r="Y70" i="34"/>
  <c r="Y71" i="34"/>
  <c r="Y72" i="34"/>
  <c r="Y73" i="34"/>
  <c r="Y74" i="34"/>
  <c r="Y75" i="34"/>
  <c r="Y76" i="34"/>
  <c r="Y77" i="34"/>
  <c r="Y78" i="34"/>
  <c r="Y79" i="34"/>
  <c r="Y80" i="34"/>
  <c r="Y81" i="34"/>
  <c r="Y82" i="34"/>
  <c r="Y83" i="34"/>
  <c r="Y84" i="34"/>
  <c r="Y85" i="34"/>
  <c r="Y86" i="34"/>
  <c r="Y87" i="34"/>
  <c r="Y88" i="34"/>
  <c r="Y89" i="34"/>
  <c r="Y90" i="34"/>
  <c r="Y91" i="34"/>
  <c r="Y92" i="34"/>
  <c r="Y93" i="34"/>
  <c r="Y94" i="34"/>
  <c r="Y95" i="34"/>
  <c r="Y96" i="34"/>
  <c r="Y97" i="34"/>
  <c r="Y98" i="34"/>
  <c r="Y99" i="34"/>
  <c r="Y100" i="34"/>
  <c r="Y101" i="34"/>
  <c r="Y102" i="34"/>
  <c r="Y103" i="34"/>
  <c r="Y104" i="34"/>
  <c r="Y105" i="34"/>
  <c r="Y106" i="34"/>
  <c r="Y107" i="34"/>
  <c r="Y108" i="34"/>
  <c r="Y109" i="34"/>
  <c r="Y110" i="34"/>
  <c r="Y111" i="34"/>
  <c r="Y112" i="34"/>
  <c r="Y113" i="34"/>
  <c r="Y114" i="34"/>
  <c r="Y115" i="34"/>
  <c r="Y116" i="34"/>
  <c r="Y117" i="34"/>
  <c r="Y118" i="34"/>
  <c r="Y119" i="34"/>
  <c r="Y120" i="34"/>
  <c r="Y121" i="34"/>
  <c r="Y122" i="34"/>
  <c r="Y123" i="34"/>
  <c r="Y124" i="34"/>
  <c r="Y125" i="34"/>
  <c r="Y126" i="34"/>
  <c r="Y127" i="34"/>
  <c r="Y128" i="34"/>
  <c r="Y129" i="34"/>
  <c r="Y130" i="34"/>
  <c r="Y131" i="34"/>
  <c r="Y132" i="34"/>
  <c r="Y133" i="34"/>
  <c r="Y134" i="34"/>
  <c r="Y135" i="34"/>
  <c r="Y136" i="34"/>
  <c r="Y137" i="34"/>
  <c r="Y138" i="34"/>
  <c r="Y139" i="34"/>
  <c r="Y140" i="34"/>
  <c r="Y141" i="34"/>
  <c r="Y142" i="34"/>
  <c r="Y143" i="34"/>
  <c r="Y144" i="34"/>
  <c r="Y145" i="34"/>
  <c r="Y146" i="34"/>
  <c r="Y147" i="34"/>
  <c r="Y148" i="34"/>
  <c r="Y149" i="34"/>
  <c r="Y150" i="34"/>
  <c r="Y151" i="34"/>
  <c r="Y152" i="34"/>
  <c r="Y153" i="34"/>
  <c r="Y154" i="34"/>
  <c r="Y155" i="34"/>
  <c r="Y156" i="34"/>
  <c r="Y157" i="34"/>
  <c r="Y158" i="34"/>
  <c r="Y159" i="34"/>
  <c r="Y160" i="34"/>
  <c r="Y161" i="34"/>
  <c r="Y162" i="34"/>
  <c r="Y163" i="34"/>
  <c r="Y164" i="34"/>
  <c r="Y165" i="34"/>
  <c r="Y166" i="34"/>
  <c r="Y167" i="34"/>
  <c r="Y168" i="34"/>
  <c r="Y169" i="34"/>
  <c r="Y170" i="34"/>
  <c r="Y171" i="34"/>
  <c r="Y172" i="34"/>
  <c r="Y173" i="34"/>
  <c r="Y174" i="34"/>
  <c r="Y175" i="34"/>
  <c r="Y176" i="34"/>
  <c r="Y177" i="34"/>
  <c r="Y178" i="34"/>
  <c r="Y179" i="34"/>
  <c r="Y180" i="34"/>
  <c r="Y181" i="34"/>
  <c r="Y182" i="34"/>
  <c r="Y183" i="34"/>
  <c r="Y184" i="34"/>
  <c r="Y185" i="34"/>
  <c r="Y186" i="34"/>
  <c r="Y187" i="34"/>
  <c r="Y188" i="34"/>
  <c r="Y189" i="34"/>
  <c r="Y190" i="34"/>
  <c r="Y191" i="34"/>
  <c r="Y192" i="34"/>
  <c r="Y193" i="34"/>
  <c r="Y194" i="34"/>
  <c r="Y195" i="34"/>
  <c r="Y196" i="34"/>
  <c r="Y197" i="34"/>
  <c r="Y198" i="34"/>
  <c r="Y199" i="34"/>
  <c r="Y200" i="34"/>
  <c r="Y201" i="34"/>
  <c r="Y202" i="34"/>
  <c r="Y203" i="34"/>
  <c r="Y204" i="34"/>
  <c r="Y205" i="34"/>
  <c r="Y206" i="34"/>
  <c r="Y207" i="34"/>
  <c r="Y208" i="34"/>
  <c r="Y209" i="34"/>
  <c r="Y210" i="34"/>
  <c r="Y211" i="34"/>
  <c r="Y212" i="34"/>
  <c r="Y213" i="34"/>
  <c r="Y214" i="34"/>
  <c r="Y215" i="34"/>
  <c r="Y216" i="34"/>
  <c r="Y217" i="34"/>
  <c r="Y218" i="34"/>
  <c r="Y219" i="34"/>
  <c r="Y220" i="34"/>
  <c r="Y221" i="34"/>
  <c r="Y222" i="34"/>
  <c r="Y223" i="34"/>
  <c r="Y224" i="34"/>
  <c r="Y225" i="34"/>
  <c r="Y226" i="34"/>
  <c r="Y227" i="34"/>
  <c r="Y228" i="34"/>
  <c r="Y229" i="34"/>
  <c r="Y230" i="34"/>
  <c r="Y231" i="34"/>
  <c r="Y232" i="34"/>
  <c r="Y233" i="34"/>
  <c r="Y234" i="34"/>
  <c r="Y235" i="34"/>
  <c r="Y236" i="34"/>
  <c r="Y237" i="34"/>
  <c r="Y238" i="34"/>
  <c r="Y239" i="34"/>
  <c r="Y240" i="34"/>
  <c r="Y241" i="34"/>
  <c r="Y242" i="34"/>
  <c r="Y243" i="34"/>
  <c r="Y244" i="34"/>
  <c r="Y245" i="34"/>
  <c r="Y246" i="34"/>
  <c r="Y247" i="34"/>
  <c r="Y248" i="34"/>
  <c r="Y249" i="34"/>
  <c r="Y250" i="34"/>
  <c r="Y251" i="34"/>
  <c r="Y252" i="34"/>
  <c r="Y253" i="34"/>
  <c r="Y254" i="34"/>
  <c r="Y255" i="34"/>
  <c r="Y256" i="34"/>
  <c r="Y257" i="34"/>
  <c r="Y258" i="34"/>
  <c r="Y259" i="34"/>
  <c r="Y260" i="34"/>
  <c r="Y261" i="34"/>
  <c r="Y262" i="34"/>
  <c r="Y263" i="34"/>
  <c r="Y264" i="34"/>
  <c r="Y265" i="34"/>
  <c r="Y266" i="34"/>
  <c r="Y267" i="34"/>
  <c r="Y268" i="34"/>
  <c r="Y269" i="34"/>
  <c r="Y270" i="34"/>
  <c r="Y271" i="34"/>
  <c r="Y272" i="34"/>
  <c r="Y273" i="34"/>
  <c r="Y274" i="34"/>
  <c r="Y275" i="34"/>
  <c r="Y276" i="34"/>
  <c r="Y277" i="34"/>
  <c r="Y278" i="34"/>
  <c r="Y279" i="34"/>
  <c r="Y280" i="34"/>
  <c r="Y281" i="34"/>
  <c r="Y282" i="34"/>
  <c r="Y283" i="34"/>
  <c r="Y284" i="34"/>
  <c r="Y285" i="34"/>
  <c r="Y25" i="34"/>
  <c r="BD15" i="32" l="1"/>
  <c r="BE15" i="32"/>
  <c r="BB15" i="32"/>
  <c r="BC15" i="32"/>
  <c r="L15" i="32"/>
  <c r="AI15" i="32" s="1"/>
  <c r="L17" i="32" l="1"/>
  <c r="AI17" i="32" s="1"/>
  <c r="AF17" i="32"/>
  <c r="BC17" i="32" s="1"/>
  <c r="G17" i="32"/>
  <c r="A22" i="34"/>
  <c r="A21" i="34"/>
  <c r="A20" i="34"/>
  <c r="A19" i="34"/>
  <c r="A18" i="34"/>
  <c r="A17" i="34"/>
  <c r="A16" i="34"/>
  <c r="A15" i="34"/>
  <c r="A14" i="34"/>
  <c r="A13" i="34"/>
  <c r="A12" i="34"/>
  <c r="A11" i="34"/>
  <c r="A10" i="34"/>
  <c r="A9" i="34"/>
  <c r="A8" i="34"/>
  <c r="A7" i="34"/>
  <c r="A6" i="34"/>
  <c r="A4" i="34"/>
  <c r="A3" i="34"/>
  <c r="A2" i="34"/>
  <c r="A1" i="34"/>
</calcChain>
</file>

<file path=xl/sharedStrings.xml><?xml version="1.0" encoding="utf-8"?>
<sst xmlns="http://schemas.openxmlformats.org/spreadsheetml/2006/main" count="6349" uniqueCount="480">
  <si>
    <t>1.1</t>
  </si>
  <si>
    <t>10</t>
  </si>
  <si>
    <t>14</t>
  </si>
  <si>
    <t>16</t>
  </si>
  <si>
    <t>2</t>
  </si>
  <si>
    <t>2.1</t>
  </si>
  <si>
    <t>3</t>
  </si>
  <si>
    <t>3.1</t>
  </si>
  <si>
    <t>4</t>
  </si>
  <si>
    <t>5</t>
  </si>
  <si>
    <t>6</t>
  </si>
  <si>
    <t>7</t>
  </si>
  <si>
    <t>7.1</t>
  </si>
  <si>
    <t>8</t>
  </si>
  <si>
    <t>9</t>
  </si>
  <si>
    <t>Величина затрат, тыс рублей (без НДС)</t>
  </si>
  <si>
    <t>Демонтаж ВЛ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</si>
  <si>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</si>
  <si>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</si>
  <si>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</si>
  <si>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</si>
  <si>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</si>
  <si>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Предложение по корректировке утвержденного плана</t>
  </si>
  <si>
    <t>Технические характеристики</t>
  </si>
  <si>
    <t>Укрупненный норматив цены, тыс рублей (без НДС)</t>
  </si>
  <si>
    <t>к приказу Минэнерго России</t>
  </si>
  <si>
    <t>нд</t>
  </si>
  <si>
    <t>№ п/п</t>
  </si>
  <si>
    <t>4.1</t>
  </si>
  <si>
    <t>5.1</t>
  </si>
  <si>
    <t>Источник ценовой информации</t>
  </si>
  <si>
    <t>Величина затрат с учетом налогов и сборов, тыс рублей</t>
  </si>
  <si>
    <t>Затраты, связанные с платой за использование земельного участка для строительства объектов электросетевого хозяйства (аренда, сервитут)</t>
  </si>
  <si>
    <t>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</si>
  <si>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</si>
  <si>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</si>
  <si>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</si>
  <si>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</si>
  <si>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</si>
  <si>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Затраты на стравливание газа из перекрываемого участка газопровода</t>
  </si>
  <si>
    <t>Затраты на врезку в газопровод под давлением</t>
  </si>
  <si>
    <t>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</si>
  <si>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</si>
  <si>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…</t>
  </si>
  <si>
    <t>13.1</t>
  </si>
  <si>
    <t>12.1</t>
  </si>
  <si>
    <t>11.1</t>
  </si>
  <si>
    <t>6.1</t>
  </si>
  <si>
    <t>8.1</t>
  </si>
  <si>
    <t>Затраты на привлечение заемного финансирования для реализации инвестиционных проектов</t>
  </si>
  <si>
    <t>Затраты на внеплощадочные сети ПС водоснабжения (водоотведения, теплоснабжения)</t>
  </si>
  <si>
    <t>9.1</t>
  </si>
  <si>
    <t>10.1</t>
  </si>
  <si>
    <t>ВЛ провод СИП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</si>
  <si>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</si>
  <si>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</si>
  <si>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>Утвержденные плановые значения показателей приведены в соответствии с  ______________________________________________________________________________</t>
  </si>
  <si>
    <t>Год раскрытия информации: _________ год</t>
  </si>
  <si>
    <t xml:space="preserve">                                                         полное наименование субъекта электроэнергетики</t>
  </si>
  <si>
    <t>Инвестиционная программа_______________________________________________</t>
  </si>
  <si>
    <t>Приложение  № __</t>
  </si>
  <si>
    <t>от «__» _____ 2019 г. №___</t>
  </si>
  <si>
    <t>АСУТП присоединения</t>
  </si>
  <si>
    <t>Инженерно-археологические изыскания</t>
  </si>
  <si>
    <t>Здание РПБ</t>
  </si>
  <si>
    <t>Выключатель</t>
  </si>
  <si>
    <t>РЗА и прочие шкафы (панели)</t>
  </si>
  <si>
    <t>Здание КПП</t>
  </si>
  <si>
    <t>Кабельный колодец</t>
  </si>
  <si>
    <t>Провод повышенной пропускной способности</t>
  </si>
  <si>
    <t>Устройство лежневых дорог</t>
  </si>
  <si>
    <t>Идентификатор инвестиционного проекта</t>
  </si>
  <si>
    <t>Очистка местности ПС (ЗПС) от взрывоопасных предметов</t>
  </si>
  <si>
    <t>Величина затрат (без НДС), тыс рублей</t>
  </si>
  <si>
    <t>18</t>
  </si>
  <si>
    <t>20</t>
  </si>
  <si>
    <t>Коэффициент перехода от базовых нормативов к территориальному уровню нормативов</t>
  </si>
  <si>
    <t>Наименование одного объекта, где реализуется указанное технологическое решение</t>
  </si>
  <si>
    <t>22</t>
  </si>
  <si>
    <t xml:space="preserve"> Наименование инвестиционного проекта </t>
  </si>
  <si>
    <t>Итого объем финансовых потребностей по инвестиционному проекту, тыс рублей</t>
  </si>
  <si>
    <t>ПС 35-750 кВ</t>
  </si>
  <si>
    <t>Электрическая сеть 0,4-20 кВ</t>
  </si>
  <si>
    <t>Токопровод с литой изоляцией 6-35 кВ</t>
  </si>
  <si>
    <t>Прочее</t>
  </si>
  <si>
    <t>АСУТП, ТМ, ССПТИ, ССПИ, телемеханика</t>
  </si>
  <si>
    <t>ШПС, преобразователь сигналов</t>
  </si>
  <si>
    <t>Страховочный пакет</t>
  </si>
  <si>
    <t>Защита от перенапряжений ВЛ 0,4-35 кВ</t>
  </si>
  <si>
    <t>КЛ с алюминиевой жилой</t>
  </si>
  <si>
    <t>КЛ с медной жилой</t>
  </si>
  <si>
    <t>ВОСП, плезиохронный мультиплексор</t>
  </si>
  <si>
    <t>ПА, прочее</t>
  </si>
  <si>
    <t>УПАСК по ВОЛС</t>
  </si>
  <si>
    <t>УПАСК по ВЧ</t>
  </si>
  <si>
    <t xml:space="preserve">Шкаф ЦК ПС </t>
  </si>
  <si>
    <t>Сервер АСУТП и ТМ (ССПТИ)</t>
  </si>
  <si>
    <t>Дублированный сервер АСУТП и ТМ (ССПТИ)</t>
  </si>
  <si>
    <t>Шкаф гарантированного питания АСУТП и ТМ</t>
  </si>
  <si>
    <t>Шкаф общеподстанционных контроллеров ПС</t>
  </si>
  <si>
    <t>АРМ оперативного персонала</t>
  </si>
  <si>
    <t>АРМ персонала АСУТП (РЗА)</t>
  </si>
  <si>
    <t>УСПД, ИВКЭ для ПС (ЗПС) 35 кВ и выше</t>
  </si>
  <si>
    <t>Реклоузер с ПКУ</t>
  </si>
  <si>
    <t>Реклоузер без ПКУ</t>
  </si>
  <si>
    <t>Учет электроэнергии, АИИС КУЭ</t>
  </si>
  <si>
    <t>ТТ</t>
  </si>
  <si>
    <t>ТН (четыре вторичные обмотки)</t>
  </si>
  <si>
    <t>ТН (до трех вторичных обмоток)</t>
  </si>
  <si>
    <t>ОПН</t>
  </si>
  <si>
    <t>Однополюсный разъединитель</t>
  </si>
  <si>
    <t>Трехполюсный разъединитель</t>
  </si>
  <si>
    <t>Цифровой ТТ</t>
  </si>
  <si>
    <t>Цифровой ТН</t>
  </si>
  <si>
    <t>Шинная опора</t>
  </si>
  <si>
    <t xml:space="preserve">Баковый выключатель </t>
  </si>
  <si>
    <t>Внутриплощадочные дороги ПС и проезды, тротуар</t>
  </si>
  <si>
    <t>Внутриплощадочные дороги ПС и проезды, проезжая часть</t>
  </si>
  <si>
    <t>РЗА шин до 12 присоединений</t>
  </si>
  <si>
    <t>РЗА шин до 18 присоединений</t>
  </si>
  <si>
    <t>РЗА шин до 24 присоединений</t>
  </si>
  <si>
    <t>РЗА ошиновки</t>
  </si>
  <si>
    <t>РЗА ошиновки низшего напряжения автотрансформатора</t>
  </si>
  <si>
    <t>РЗА трансформатора мощностью от 4 МВА</t>
  </si>
  <si>
    <t>РЗА трансформатора и АРН</t>
  </si>
  <si>
    <t>РЗА трансформатора и ошиновки его низшего напряжения</t>
  </si>
  <si>
    <t>Резервная РЗА трансформатора и управления выключателем</t>
  </si>
  <si>
    <t>РЗА автотрансформатора</t>
  </si>
  <si>
    <t>РЗА автотрансформатора и АРН</t>
  </si>
  <si>
    <t>РЗА автотрансформатора и ошиновки его низшего напряжения</t>
  </si>
  <si>
    <t>Резервная РЗА автотрансформатора</t>
  </si>
  <si>
    <t>Контроль изоляции вводов автотрансформатора</t>
  </si>
  <si>
    <t>Автоматика пожаротушения автотрансформатора (трансформатора)</t>
  </si>
  <si>
    <t>Автоматика управления выключателем присоединения</t>
  </si>
  <si>
    <t>РЗА линии (основная и резервные защиты) с работой по ВЧ каналу (без приемопередатчика)</t>
  </si>
  <si>
    <t>Резервная РЗА линии (РЗА электрической сети)</t>
  </si>
  <si>
    <t>РЗА линии (основная и резервные защиты) с работой по каналу ВОЛС</t>
  </si>
  <si>
    <t>РЗА реактора</t>
  </si>
  <si>
    <t>Контроль изоляции вводов реактора</t>
  </si>
  <si>
    <t>Шкаф РАС ПС 110 кВ и выше</t>
  </si>
  <si>
    <t>Шкаф  центральной сигнализации ПС 110 кВ и выше</t>
  </si>
  <si>
    <t>Шкаф ТН 6-35 кВ</t>
  </si>
  <si>
    <t>Приемопередатчик ВЧ защиты РЗА</t>
  </si>
  <si>
    <t>Прочие шкафы (панели)</t>
  </si>
  <si>
    <t xml:space="preserve">Защита от дуговых замыканий ячейки КРУ </t>
  </si>
  <si>
    <t>Прочие устройства (аппаратура)</t>
  </si>
  <si>
    <t xml:space="preserve">Шкаф ввода на постоянном токе с АВ </t>
  </si>
  <si>
    <t>Шкаф с зарядно-подзарядными устройствами</t>
  </si>
  <si>
    <t xml:space="preserve">Шкаф с зарядно-подзарядными устройствами </t>
  </si>
  <si>
    <t xml:space="preserve">Шкаф ввода на переменном токе с АВ </t>
  </si>
  <si>
    <t>Прибор учета однофазный</t>
  </si>
  <si>
    <t>Прибор учета трехфазный</t>
  </si>
  <si>
    <t>Прибор учета трехфазный с ТТ</t>
  </si>
  <si>
    <t>Внутриобъектовая связь</t>
  </si>
  <si>
    <t>Регистратор записи диспетчерских переговоров</t>
  </si>
  <si>
    <t>Аппаратура громкоговорящей и радиопоисковой связи</t>
  </si>
  <si>
    <t>Аппаратура селекторной связи</t>
  </si>
  <si>
    <t>ЛВС</t>
  </si>
  <si>
    <t>СКС</t>
  </si>
  <si>
    <t>Комплекс систем безопасности</t>
  </si>
  <si>
    <t>Противотаранное устройство</t>
  </si>
  <si>
    <t>Откатные (раздвижные, автоматические, противопожарные) ворота</t>
  </si>
  <si>
    <t xml:space="preserve">Ограждение наружное </t>
  </si>
  <si>
    <t>Ограждение предупредительное сетчатое</t>
  </si>
  <si>
    <t>Ограждение внутреннее сетчатое</t>
  </si>
  <si>
    <t>АРМ персонала комплекса систем безопасности</t>
  </si>
  <si>
    <t>Устройство турникета</t>
  </si>
  <si>
    <t>Переходной пункт ВЛ-КЛ, закрытый</t>
  </si>
  <si>
    <t>Переходной пункт ВЛ-КЛ, открытый без разъединителей</t>
  </si>
  <si>
    <t>Переходной пункт ВЛ-КЛ, открытый с разъединителями</t>
  </si>
  <si>
    <t>Металлические лотки и короба</t>
  </si>
  <si>
    <t>Железобетонные лотки</t>
  </si>
  <si>
    <t>Кабельные каналы</t>
  </si>
  <si>
    <t>11</t>
  </si>
  <si>
    <t>12</t>
  </si>
  <si>
    <t>13</t>
  </si>
  <si>
    <t>Приложение  № ____</t>
  </si>
  <si>
    <t>Ячейка выключателя (или УНЦ ячейки выключателя НУ 110-750 кВ)</t>
  </si>
  <si>
    <t>1</t>
  </si>
  <si>
    <t>15</t>
  </si>
  <si>
    <t>17</t>
  </si>
  <si>
    <t>19</t>
  </si>
  <si>
    <t>21</t>
  </si>
  <si>
    <t>Ячейка выключателя РП (СП, ТП, РТП)</t>
  </si>
  <si>
    <t xml:space="preserve">Форма 26. Данные о технических и количественных показателях технологических решений (технических характеристиках, параметрах инвестиционного проекта) капитального строительства объектов электросетевого хозяйства </t>
  </si>
  <si>
    <t>Прибор учета трехфазный ПС (ЗПС) РУ 35 кВ и выше</t>
  </si>
  <si>
    <t>ПКУ с ТТ и ТН</t>
  </si>
  <si>
    <t>Здание ЗПС</t>
  </si>
  <si>
    <t>Здание ОПУ (РЩ)</t>
  </si>
  <si>
    <t>Здание ЗРУ</t>
  </si>
  <si>
    <t>Здание КРУЭ</t>
  </si>
  <si>
    <t>Ввод линейный</t>
  </si>
  <si>
    <t>Ввод выключателя</t>
  </si>
  <si>
    <t>Ввод трансформатора</t>
  </si>
  <si>
    <t>Система диагностики и мониторинга оборудования ПС (трансформатор, КРМ)</t>
  </si>
  <si>
    <t>Система диагностики и мониторинга оборудования ПС (другое)</t>
  </si>
  <si>
    <t>Система диагностики и мониторинга КЛ (диагностика частичных разрядов)</t>
  </si>
  <si>
    <t>Система диагностики и мониторинга КЛ (система термомониторинга)</t>
  </si>
  <si>
    <t>Устройство траншеи КЛ без восстановления газонов (одна цепь)</t>
  </si>
  <si>
    <t>Устройство траншеи КЛ с восстановлением газонов (одна цепь)</t>
  </si>
  <si>
    <t>Устройство траншеи КЛ без восстановления газонов (две цепи)</t>
  </si>
  <si>
    <t>Устройство траншеи КЛ с восстановлением газонов (две цепи)</t>
  </si>
  <si>
    <t>Кабельные сооружения, переходы КЛ</t>
  </si>
  <si>
    <t>ГНБ кабельной линии, 1 труба</t>
  </si>
  <si>
    <t>ГНБ кабельной линии, 2 трубы</t>
  </si>
  <si>
    <t>ГНБ кабельной линии, 3 трубы</t>
  </si>
  <si>
    <t>ГНБ кабельной линии, 4 трубы</t>
  </si>
  <si>
    <t>Грозотрос ВЛ</t>
  </si>
  <si>
    <t xml:space="preserve"> 1 опора</t>
  </si>
  <si>
    <t>1 км, 1 м2</t>
  </si>
  <si>
    <t>1 км</t>
  </si>
  <si>
    <t>1 га</t>
  </si>
  <si>
    <t>Вырубка (расширение, расчистка) просеки ВЛ, мелколесье</t>
  </si>
  <si>
    <t>Вырубка (расширение, расчистка) просеки ВЛ, стволы деревьев 12 см и более и корчевка пней</t>
  </si>
  <si>
    <t>1 м</t>
  </si>
  <si>
    <t>1 ВЛ</t>
  </si>
  <si>
    <t>1 переход</t>
  </si>
  <si>
    <t>Переход ВЛ через магистральный газопровод</t>
  </si>
  <si>
    <t>Переход ВЛ через магистральный нефтепровод</t>
  </si>
  <si>
    <t>1 ед.</t>
  </si>
  <si>
    <t>1 км по трассе</t>
  </si>
  <si>
    <t>1 кВт</t>
  </si>
  <si>
    <t>100 км</t>
  </si>
  <si>
    <t>1 ячейка</t>
  </si>
  <si>
    <t>1 м2</t>
  </si>
  <si>
    <t>1 точка учета</t>
  </si>
  <si>
    <t>1 м2, 1 ед.</t>
  </si>
  <si>
    <t>1 система</t>
  </si>
  <si>
    <t>1 объект</t>
  </si>
  <si>
    <t>1 м периметра ПС</t>
  </si>
  <si>
    <t>1 точка доступа</t>
  </si>
  <si>
    <t>1 м2 здания</t>
  </si>
  <si>
    <t>1 точка наблюдения</t>
  </si>
  <si>
    <t>1 м по трассе</t>
  </si>
  <si>
    <t xml:space="preserve">1 шт. </t>
  </si>
  <si>
    <t>1 км, 1 тн</t>
  </si>
  <si>
    <t>Наличие цифровых интерфейсов (цифровизации)</t>
  </si>
  <si>
    <t>1 км ВЛ, 1 гирлянда изоляторов</t>
  </si>
  <si>
    <t xml:space="preserve"> 1 шт.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</si>
  <si>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</si>
  <si>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</si>
  <si>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Наименование технологического решения (наименование УНЦ)</t>
  </si>
  <si>
    <t>Номер очереди (этапа) строительства (реализации проекта)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</si>
  <si>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</t>
  </si>
  <si>
    <t>Форма 24.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ненормируемых УНЦ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</si>
  <si>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</si>
  <si>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</si>
  <si>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</si>
  <si>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План</t>
  </si>
  <si>
    <t>ед. изм</t>
  </si>
  <si>
    <t>форма 26</t>
  </si>
  <si>
    <t>Компактный модуль</t>
  </si>
  <si>
    <t>Дизель-генераторная установка</t>
  </si>
  <si>
    <t>Система плавки гололеда</t>
  </si>
  <si>
    <t>Система диагностики и мониторинга КРУЭ</t>
  </si>
  <si>
    <t>АТ</t>
  </si>
  <si>
    <t>Реквизиты документа о ценовой информации с указанием ссылки о величине (формировании)  затрат</t>
  </si>
  <si>
    <t xml:space="preserve">Наименование документа  о ценовой информации </t>
  </si>
  <si>
    <t>ВЛ</t>
  </si>
  <si>
    <t>ВОЛС</t>
  </si>
  <si>
    <t>Состав технологического решения</t>
  </si>
  <si>
    <t>ПА, УПАСК</t>
  </si>
  <si>
    <t>ВОСП, ВЧ связь</t>
  </si>
  <si>
    <t>Переход ВЛ</t>
  </si>
  <si>
    <t>Наименование группы</t>
  </si>
  <si>
    <t>РУ ПС 35-750 кВ с устройством фундаментов</t>
  </si>
  <si>
    <t>РУ ПС 35-750 кВ без учета фундаментов</t>
  </si>
  <si>
    <t>Комбинированный ТТ и ТН</t>
  </si>
  <si>
    <t>УШР</t>
  </si>
  <si>
    <t>СТК</t>
  </si>
  <si>
    <t>ДГР</t>
  </si>
  <si>
    <t>ТОР одинарный</t>
  </si>
  <si>
    <t>ТОР сдвоенный</t>
  </si>
  <si>
    <t>ЛРТ</t>
  </si>
  <si>
    <t>ВДТ</t>
  </si>
  <si>
    <t>Ячейка КРУ</t>
  </si>
  <si>
    <t>Ячейка КРУН</t>
  </si>
  <si>
    <t>Ячейка КРУЭ</t>
  </si>
  <si>
    <t>УПАТС</t>
  </si>
  <si>
    <t>Оборудование электропитания средств связи</t>
  </si>
  <si>
    <t>количество каналов</t>
  </si>
  <si>
    <t xml:space="preserve">Опоры ВЛ с фундаментами для одноцепной ВЛ </t>
  </si>
  <si>
    <t>Опоры ВЛ с фундаментами для двухцепной ВЛ</t>
  </si>
  <si>
    <t>Опоры ВЛ с фундаментами для двух одноцепных ВЛ, прокладываемых в одном коридоре</t>
  </si>
  <si>
    <t xml:space="preserve">Опоры ВЛ без фундаментов для одноцепной ВЛ </t>
  </si>
  <si>
    <t>Опоры ВЛ без фундаментов для двухцепной ВЛ</t>
  </si>
  <si>
    <t>Опоры ВЛ без фундаментов для двух одноцепных ВЛ, прокладываемых в одном коридоре</t>
  </si>
  <si>
    <t>Устройство ледозащитных сооружений на 1 опору ВЛ</t>
  </si>
  <si>
    <t>Устройство защиты коробчатыми габионами на 1 опору ВЛ</t>
  </si>
  <si>
    <t>Устройство защиты обваловыванием и посевом трав на 1 опору ВЛ</t>
  </si>
  <si>
    <t>Устройство защиты  от наезда транспорта на 1 опору ВЛ</t>
  </si>
  <si>
    <t>Номинальный ток, А</t>
  </si>
  <si>
    <t>Мощность, МВА</t>
  </si>
  <si>
    <t>Мощность, Мвар</t>
  </si>
  <si>
    <t>Среднее напряжение, кВ</t>
  </si>
  <si>
    <t>Количество фазных проводов</t>
  </si>
  <si>
    <t>Сечение жилы, мм2</t>
  </si>
  <si>
    <t xml:space="preserve">Трансформатор трехобмоточный </t>
  </si>
  <si>
    <t>БСК, установка конденсаторная</t>
  </si>
  <si>
    <t>ШР, компенсирующий реактор</t>
  </si>
  <si>
    <t>СКРМ другое</t>
  </si>
  <si>
    <t>Сечение фазного провода, мм2</t>
  </si>
  <si>
    <t>Сети водоснабжения</t>
  </si>
  <si>
    <t>Трубопроводы</t>
  </si>
  <si>
    <t>Сети ливневой канализации</t>
  </si>
  <si>
    <t>Сети бытовой канализации</t>
  </si>
  <si>
    <t>Маслоаппаратная</t>
  </si>
  <si>
    <t>Склад масла</t>
  </si>
  <si>
    <t>Противопожарная насосная станция</t>
  </si>
  <si>
    <t>Очистные сооружения</t>
  </si>
  <si>
    <t>Камера переключения задвижек</t>
  </si>
  <si>
    <t>Хозяйственно-бытовое здание дежурного персонала</t>
  </si>
  <si>
    <t>Линейно-эксплуатационная связь</t>
  </si>
  <si>
    <t>Кабельные сооружения</t>
  </si>
  <si>
    <t>Кабельное хозяйство</t>
  </si>
  <si>
    <t>УНЦ</t>
  </si>
  <si>
    <t>Трубы для кабельных сооружений</t>
  </si>
  <si>
    <t>Диаметр, мм</t>
  </si>
  <si>
    <t xml:space="preserve">Кабельный коллектор </t>
  </si>
  <si>
    <t>Тип (марка, обозначение), размеры, описание</t>
  </si>
  <si>
    <t>Восстановление тротуара</t>
  </si>
  <si>
    <t>Восстановление проезжей части</t>
  </si>
  <si>
    <t>ОКГТ</t>
  </si>
  <si>
    <t>ОКСН</t>
  </si>
  <si>
    <t>ВОК без трубы</t>
  </si>
  <si>
    <t>ВОК в трубе</t>
  </si>
  <si>
    <t>Устройство отдельной траншеи ВОК с восстановлением газонов на один кабель</t>
  </si>
  <si>
    <t>Устройство отдельной траншеи ВОК с восстановлением газонов для двух кабелей</t>
  </si>
  <si>
    <t>Устройство отдельной траншеи ВОК без восстановления газонов до двух кабелей</t>
  </si>
  <si>
    <t>Ячейка трансформатора</t>
  </si>
  <si>
    <t>Ячейка реактора, КРМ</t>
  </si>
  <si>
    <t>Сооружения на ПС 35-750 кВ</t>
  </si>
  <si>
    <t>Шкаф с коммутаторами</t>
  </si>
  <si>
    <t>кол0во коммутаторов</t>
  </si>
  <si>
    <t xml:space="preserve">Шкаф отходящих линий на постоянном токе с АВ (в том числе с применением предохранителей) </t>
  </si>
  <si>
    <t>Шкаф распределения оперативного постоянного тока с АВ отходящих линий</t>
  </si>
  <si>
    <t xml:space="preserve">Шкаф отходящих линий на переменном токе с АВ </t>
  </si>
  <si>
    <t>Прибор учета трехфазный для РП (СП, ТП, РТП) 6-20 кВ</t>
  </si>
  <si>
    <t>Прибор учета трехфазный для РУ 6-20 кВ ПС</t>
  </si>
  <si>
    <t>УСПД, ИВКЭ для  РУ 6-20 кВ ПС</t>
  </si>
  <si>
    <t>УСПД, ИВКЭ для ТП (СП, РП, РТП) 6-20 кВ</t>
  </si>
  <si>
    <t>Замена линейных изоляторов</t>
  </si>
  <si>
    <t>Вырубка (расширение, расчистка) просеки ВЛ, стволы деревьев 12 см и более без корчевки пней</t>
  </si>
  <si>
    <t xml:space="preserve">Провод ВЛ </t>
  </si>
  <si>
    <t>Арматура и крепления провода СИП без строительства опор ВЛ</t>
  </si>
  <si>
    <t xml:space="preserve">ВЧ заградитель для организации ВЧ обработки </t>
  </si>
  <si>
    <t>ВЧ аппаратура (в т.ч. с работой по каналу ВОЛС)</t>
  </si>
  <si>
    <t>дальность сигнала</t>
  </si>
  <si>
    <t>ВОСП, транспортный уровень</t>
  </si>
  <si>
    <t>ВОСП, уровень доступа</t>
  </si>
  <si>
    <t>ВОСП, спектральное уплотнение</t>
  </si>
  <si>
    <t>КЛ, кабельная линия</t>
  </si>
  <si>
    <t>Кабельная эстакада</t>
  </si>
  <si>
    <t>Кабельная галерея</t>
  </si>
  <si>
    <t>Кабельный туннель</t>
  </si>
  <si>
    <t xml:space="preserve">СОПТ и СН </t>
  </si>
  <si>
    <t>Шкаф ЦК системы видеонаблюдения</t>
  </si>
  <si>
    <t>Шкаф ЦК комплекса систем безопасности</t>
  </si>
  <si>
    <t>Поворотная камера охранного (технологического) видеонаблюдения</t>
  </si>
  <si>
    <t>Стационарная камера охранного (технологического) видеонаблюдения</t>
  </si>
  <si>
    <t>СКУД</t>
  </si>
  <si>
    <t>Система пожарной и охранной сигнализации</t>
  </si>
  <si>
    <t>Система периметральной сигнализации</t>
  </si>
  <si>
    <t>Система охранного освещения</t>
  </si>
  <si>
    <t>Большой переход ВЛ</t>
  </si>
  <si>
    <t>Мощность, кВА (кВт)</t>
  </si>
  <si>
    <t>Площадь, м2</t>
  </si>
  <si>
    <t>Противопожарный водопровод</t>
  </si>
  <si>
    <t>Противопожарные резервуары</t>
  </si>
  <si>
    <t>номерная емкость</t>
  </si>
  <si>
    <t>кВт</t>
  </si>
  <si>
    <t>кол-во дисректов и аналогов</t>
  </si>
  <si>
    <t>Трансформатор двухобмоточный, масляный</t>
  </si>
  <si>
    <t>Трансформатор двухобмоточный, сухой</t>
  </si>
  <si>
    <t>Сопротивление, Ом</t>
  </si>
  <si>
    <t>ТП киоскового типа с одним трансформатором</t>
  </si>
  <si>
    <t>ТП мачтового (шкафного, столбового) типа с одним трансформатором</t>
  </si>
  <si>
    <t>ТП киоскового типа с двумя трансформаторами</t>
  </si>
  <si>
    <t>ТП (РТП) блочного типа с одним трансформатором</t>
  </si>
  <si>
    <t>ТП (РТП) блочного типа с двумя трансформаторами</t>
  </si>
  <si>
    <t xml:space="preserve">Здание блочного типа РП (СП) </t>
  </si>
  <si>
    <t>Локальная ПА</t>
  </si>
  <si>
    <t>Система АПНУ</t>
  </si>
  <si>
    <t>!!!</t>
  </si>
  <si>
    <t xml:space="preserve">Аккумуляторная батарея (элемент) </t>
  </si>
  <si>
    <t>емкостью 350 А*ч</t>
  </si>
  <si>
    <t>Устройство ОМП</t>
  </si>
  <si>
    <t>кол-во отходящих линий</t>
  </si>
  <si>
    <t>Контрольный кабель до 1000 В</t>
  </si>
  <si>
    <t>Подводная прокладка КЛ с алюминиевой жилой</t>
  </si>
  <si>
    <t>Подводная прокладка КЛ с медной жилой</t>
  </si>
  <si>
    <t>КЛ с алюминиевой жилой с внутренним оптическим кабелем термомониторинга</t>
  </si>
  <si>
    <t>КЛ с медной жилой с внутренним оптическим кабелем термомониторинга</t>
  </si>
  <si>
    <t>указать тип опор, многогранные</t>
  </si>
  <si>
    <t>Сечение нулевого провода, мм2</t>
  </si>
  <si>
    <t>Сечение экрана мм2</t>
  </si>
  <si>
    <t>Допустимый длительный ток, кА</t>
  </si>
  <si>
    <t>Замена гирлянды изоляторов в расчете на 1 км ВЛ</t>
  </si>
  <si>
    <t>Трелевка хлыстов древесины из расчета количества 100 шт. на расстояние 100 м</t>
  </si>
  <si>
    <t>Замена гирлянды изоляторов в расчете на количество гирлянд</t>
  </si>
  <si>
    <t>МПР (МДРН), кН</t>
  </si>
  <si>
    <t>Очистка местности ВЛ (КЛ) от взрывоопасных предметов</t>
  </si>
  <si>
    <t>Кадастровые работы по ВЛ (КЛ) и установление земельных отношений</t>
  </si>
  <si>
    <t>Кадастровые работы по ПС (ЗПС) и установление земельных отношений</t>
  </si>
  <si>
    <t>Концевая муфта КЛ</t>
  </si>
  <si>
    <t>Соединительная муфта КЛ</t>
  </si>
  <si>
    <t>Элегазовый ввод</t>
  </si>
  <si>
    <t>Соединительная муфта КЛ с выводом ВОК</t>
  </si>
  <si>
    <t>Вввода и муфты</t>
  </si>
  <si>
    <t>Количество фаз (полюсов, жил, расщепленных фаз, волокон оптического кабеля)</t>
  </si>
  <si>
    <t>Муфта ВОК  для прокладки в канализации</t>
  </si>
  <si>
    <t>Муфта ВОК для прокладки в грунте</t>
  </si>
  <si>
    <t>Муфта ОКСН</t>
  </si>
  <si>
    <t>Муфта ОКГТ, муфта ОКГТ в ВОК</t>
  </si>
  <si>
    <t>Номинальное сечение, мм2</t>
  </si>
  <si>
    <t>ТН (четыре вторичные обмотки и более)</t>
  </si>
  <si>
    <t>Ячейка ТН КРУЭ</t>
  </si>
  <si>
    <t>Ячейка ОПН КРУЭ</t>
  </si>
  <si>
    <t>Токопровод КРУЭ</t>
  </si>
  <si>
    <t>Ячейка ТН КРУ</t>
  </si>
  <si>
    <t>Ячейка ОПН КРУ</t>
  </si>
  <si>
    <t>Ячейка ТН КРУН</t>
  </si>
  <si>
    <t>Ячейка ОПН КРУН</t>
  </si>
  <si>
    <t>Предельный ток, кА</t>
  </si>
  <si>
    <t>Общий вес (нетто), кг</t>
  </si>
  <si>
    <t>вн</t>
  </si>
  <si>
    <t>по напр об</t>
  </si>
  <si>
    <t>по напр линии</t>
  </si>
  <si>
    <t>Присоединения к РУ по количеству отходящих ВЛ (КЛ)</t>
  </si>
  <si>
    <t>по кВ присоед</t>
  </si>
  <si>
    <t>по кВ оборуд</t>
  </si>
  <si>
    <t>по ВН кВ оборуд</t>
  </si>
  <si>
    <t>по ВЛ линии</t>
  </si>
  <si>
    <t>по напр ВЛ</t>
  </si>
  <si>
    <t>100 м</t>
  </si>
  <si>
    <t>по ВН напр объекта</t>
  </si>
  <si>
    <t xml:space="preserve">по напр ВЛ(КЛ) </t>
  </si>
  <si>
    <t>по напр КЛ</t>
  </si>
  <si>
    <t>по напр КЛ, нд для ВОК</t>
  </si>
  <si>
    <t>сумм (для проверки)</t>
  </si>
  <si>
    <t>Уровень технологического решения</t>
  </si>
  <si>
    <t>основной</t>
  </si>
  <si>
    <t>составной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</si>
  <si>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</si>
  <si>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</si>
  <si>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 xml:space="preserve">План 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</si>
  <si>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</si>
  <si>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</si>
  <si>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</si>
  <si>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r>
      <t xml:space="preserve">Фактический объем финансирования инвестиций по инвестиционному проекту: для плана -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 xml:space="preserve">2) </t>
    </r>
    <r>
      <rPr>
        <sz val="11"/>
        <rFont val="Times New Roman"/>
        <family val="1"/>
        <charset val="204"/>
      </rPr>
      <t/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</si>
  <si>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15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</si>
  <si>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</si>
  <si>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t>План (Индекс-дефлятор МЭР)</t>
  </si>
  <si>
    <t>Предложение по корректировке утвержденного плана (Индекс-дефлятор МЭР)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</si>
  <si>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15 2)</t>
    </r>
  </si>
  <si>
    <t>2018</t>
  </si>
  <si>
    <t>7.2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</si>
  <si>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16  4)</t>
    </r>
  </si>
  <si>
    <t>2019</t>
  </si>
  <si>
    <t>7.3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</si>
  <si>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17 4)</t>
    </r>
  </si>
  <si>
    <t>2020</t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</si>
  <si>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</si>
  <si>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18 4)</t>
    </r>
  </si>
  <si>
    <t>2021</t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</si>
  <si>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</si>
  <si>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19  3)</t>
    </r>
  </si>
  <si>
    <t>2022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</si>
  <si>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</si>
  <si>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</t>
    </r>
  </si>
  <si>
    <t>2023</t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</si>
  <si>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</si>
  <si>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</si>
  <si>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t>2024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</si>
  <si>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</si>
  <si>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</si>
  <si>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t>2025</t>
  </si>
  <si>
    <t>7.9</t>
  </si>
  <si>
    <t>2026</t>
  </si>
  <si>
    <t xml:space="preserve">НДС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</si>
</sst>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"/>
    <numFmt numFmtId="169" formatCode="#,##0.0"/>
  </numFmts>
  <fonts count="56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"/>
      <family val="1"/>
    </font>
    <font>
      <sz val="12"/>
      <name val="Calibri"/>
      <family val="2"/>
      <scheme val="minor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i/>
      <sz val="11"/>
      <name val="Symbol"/>
      <family val="1"/>
      <charset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5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4" fillId="0" borderId="0"/>
    <xf numFmtId="0" fontId="24" fillId="0" borderId="0"/>
    <xf numFmtId="0" fontId="4" fillId="0" borderId="0"/>
    <xf numFmtId="0" fontId="25" fillId="0" borderId="0"/>
    <xf numFmtId="0" fontId="25" fillId="0" borderId="0"/>
    <xf numFmtId="164" fontId="4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26" fillId="0" borderId="0"/>
    <xf numFmtId="43" fontId="5" fillId="0" borderId="0" applyFont="0" applyFill="0" applyBorder="0" applyAlignment="0" applyProtection="0"/>
    <xf numFmtId="0" fontId="3" fillId="0" borderId="0"/>
    <xf numFmtId="0" fontId="2" fillId="0" borderId="0"/>
  </cellStyleXfs>
  <cellXfs count="218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5" fillId="0" borderId="0" xfId="2" applyFont="1" applyFill="1" applyAlignment="1">
      <alignment horizontal="center" wrapText="1"/>
    </xf>
    <xf numFmtId="0" fontId="5" fillId="0" borderId="0" xfId="2" applyFont="1" applyFill="1" applyAlignment="1">
      <alignment wrapText="1"/>
    </xf>
    <xf numFmtId="49" fontId="5" fillId="0" borderId="0" xfId="2" applyNumberFormat="1" applyFont="1" applyFill="1" applyAlignment="1">
      <alignment horizontal="center"/>
    </xf>
    <xf numFmtId="0" fontId="5" fillId="0" borderId="0" xfId="2" applyFont="1" applyFill="1" applyBorder="1"/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/>
    <xf numFmtId="0" fontId="32" fillId="0" borderId="0" xfId="2" applyFont="1" applyFill="1"/>
    <xf numFmtId="0" fontId="5" fillId="0" borderId="0" xfId="2" applyFont="1" applyFill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5" fillId="0" borderId="0" xfId="2" applyFont="1" applyFill="1" applyBorder="1" applyAlignment="1">
      <alignment vertical="center"/>
    </xf>
    <xf numFmtId="0" fontId="32" fillId="0" borderId="0" xfId="2" applyFont="1" applyFill="1" applyBorder="1" applyAlignment="1"/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11" xfId="2" applyNumberFormat="1" applyFont="1" applyFill="1" applyBorder="1" applyAlignment="1">
      <alignment horizontal="center" vertical="center" wrapText="1"/>
    </xf>
    <xf numFmtId="0" fontId="30" fillId="0" borderId="0" xfId="55" applyFont="1" applyAlignment="1">
      <alignment vertical="top"/>
    </xf>
    <xf numFmtId="49" fontId="5" fillId="0" borderId="0" xfId="2" applyNumberFormat="1" applyFont="1" applyFill="1" applyAlignment="1"/>
    <xf numFmtId="0" fontId="5" fillId="0" borderId="11" xfId="2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center" vertical="center" wrapText="1"/>
    </xf>
    <xf numFmtId="0" fontId="31" fillId="0" borderId="0" xfId="2" applyFont="1" applyFill="1" applyAlignment="1">
      <alignment vertical="center"/>
    </xf>
    <xf numFmtId="49" fontId="5" fillId="0" borderId="0" xfId="2" applyNumberFormat="1" applyFont="1" applyFill="1" applyAlignment="1">
      <alignment horizontal="center" vertic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"/>
    </xf>
    <xf numFmtId="0" fontId="31" fillId="0" borderId="0" xfId="2" applyFont="1" applyFill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49" fontId="5" fillId="0" borderId="13" xfId="2" applyNumberFormat="1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/>
    </xf>
    <xf numFmtId="0" fontId="5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 vertical="center"/>
    </xf>
    <xf numFmtId="0" fontId="32" fillId="0" borderId="0" xfId="39" applyFont="1" applyFill="1" applyAlignment="1">
      <alignment horizontal="right"/>
    </xf>
    <xf numFmtId="0" fontId="34" fillId="0" borderId="0" xfId="0" applyFont="1"/>
    <xf numFmtId="49" fontId="5" fillId="0" borderId="0" xfId="2" applyNumberFormat="1" applyFont="1" applyFill="1" applyAlignment="1">
      <alignment horizontal="left" vertical="center" wrapText="1"/>
    </xf>
    <xf numFmtId="0" fontId="5" fillId="0" borderId="0" xfId="2" applyFont="1" applyFill="1" applyAlignment="1">
      <alignment horizontal="left"/>
    </xf>
    <xf numFmtId="0" fontId="5" fillId="0" borderId="0" xfId="2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49" fontId="5" fillId="0" borderId="13" xfId="2" applyNumberFormat="1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35" fillId="0" borderId="0" xfId="0" applyFont="1" applyFill="1" applyAlignment="1">
      <alignment vertical="center" wrapText="1"/>
    </xf>
    <xf numFmtId="0" fontId="35" fillId="0" borderId="0" xfId="0" applyFont="1" applyFill="1" applyAlignment="1">
      <alignment vertical="center"/>
    </xf>
    <xf numFmtId="0" fontId="34" fillId="0" borderId="0" xfId="0" applyFont="1" applyAlignment="1"/>
    <xf numFmtId="0" fontId="5" fillId="0" borderId="19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 vertical="center" wrapText="1"/>
    </xf>
    <xf numFmtId="49" fontId="30" fillId="0" borderId="20" xfId="2" applyNumberFormat="1" applyFont="1" applyFill="1" applyBorder="1" applyAlignment="1">
      <alignment vertical="center"/>
    </xf>
    <xf numFmtId="49" fontId="36" fillId="0" borderId="20" xfId="2" applyNumberFormat="1" applyFont="1" applyFill="1" applyBorder="1" applyAlignment="1">
      <alignment horizontal="center" vertical="center" wrapText="1"/>
    </xf>
    <xf numFmtId="0" fontId="30" fillId="0" borderId="20" xfId="2" applyNumberFormat="1" applyFont="1" applyFill="1" applyBorder="1" applyAlignment="1">
      <alignment vertical="center"/>
    </xf>
    <xf numFmtId="0" fontId="35" fillId="0" borderId="0" xfId="0" applyFont="1" applyFill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0" fillId="0" borderId="25" xfId="2" applyNumberFormat="1" applyFont="1" applyFill="1" applyBorder="1" applyAlignment="1">
      <alignment vertical="center"/>
    </xf>
    <xf numFmtId="49" fontId="36" fillId="0" borderId="20" xfId="2" applyNumberFormat="1" applyFont="1" applyFill="1" applyBorder="1" applyAlignment="1">
      <alignment horizontal="center" vertical="center"/>
    </xf>
    <xf numFmtId="0" fontId="30" fillId="0" borderId="20" xfId="2" applyFont="1" applyFill="1" applyBorder="1" applyAlignment="1">
      <alignment vertical="center"/>
    </xf>
    <xf numFmtId="0" fontId="5" fillId="0" borderId="25" xfId="2" applyFont="1" applyFill="1" applyBorder="1" applyAlignment="1">
      <alignment vertical="center" wrapText="1"/>
    </xf>
    <xf numFmtId="49" fontId="5" fillId="0" borderId="0" xfId="2" applyNumberFormat="1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5" fillId="0" borderId="25" xfId="2" applyNumberFormat="1" applyFont="1" applyFill="1" applyBorder="1" applyAlignment="1">
      <alignment horizontal="left" vertical="center"/>
    </xf>
    <xf numFmtId="49" fontId="5" fillId="0" borderId="25" xfId="2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left" vertical="center"/>
    </xf>
    <xf numFmtId="49" fontId="5" fillId="0" borderId="25" xfId="2" applyNumberFormat="1" applyFont="1" applyFill="1" applyBorder="1" applyAlignment="1">
      <alignment horizontal="left" vertical="center" wrapText="1"/>
    </xf>
    <xf numFmtId="0" fontId="30" fillId="0" borderId="0" xfId="55" applyFont="1" applyFill="1" applyAlignment="1">
      <alignment vertical="top"/>
    </xf>
    <xf numFmtId="0" fontId="34" fillId="0" borderId="0" xfId="0" applyFont="1" applyFill="1" applyAlignment="1"/>
    <xf numFmtId="0" fontId="38" fillId="0" borderId="25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49" fontId="5" fillId="0" borderId="1" xfId="2" applyNumberFormat="1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0" fontId="38" fillId="0" borderId="26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0" fontId="30" fillId="0" borderId="0" xfId="2" applyFont="1" applyFill="1" applyAlignment="1">
      <alignment horizontal="center" vertical="center"/>
    </xf>
    <xf numFmtId="0" fontId="38" fillId="0" borderId="25" xfId="2" applyFont="1" applyFill="1" applyBorder="1" applyAlignment="1">
      <alignment horizontal="left" vertical="center"/>
    </xf>
    <xf numFmtId="0" fontId="39" fillId="0" borderId="25" xfId="2" applyFont="1" applyFill="1" applyBorder="1" applyAlignment="1">
      <alignment horizontal="center" vertical="center" wrapText="1"/>
    </xf>
    <xf numFmtId="49" fontId="5" fillId="0" borderId="30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30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30" fillId="0" borderId="30" xfId="2" applyNumberFormat="1" applyFont="1" applyFill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/>
    </xf>
    <xf numFmtId="0" fontId="37" fillId="0" borderId="0" xfId="0" applyFont="1" applyFill="1" applyAlignment="1">
      <alignment vertical="center"/>
    </xf>
    <xf numFmtId="0" fontId="37" fillId="0" borderId="0" xfId="0" applyFont="1" applyFill="1" applyAlignment="1">
      <alignment horizontal="center" vertical="center"/>
    </xf>
    <xf numFmtId="0" fontId="30" fillId="0" borderId="20" xfId="0" applyFont="1" applyFill="1" applyBorder="1" applyAlignment="1">
      <alignment vertical="center" wrapText="1"/>
    </xf>
    <xf numFmtId="0" fontId="37" fillId="0" borderId="0" xfId="0" applyFont="1" applyFill="1"/>
    <xf numFmtId="0" fontId="37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left"/>
    </xf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30" fillId="0" borderId="20" xfId="2" applyFont="1" applyFill="1" applyBorder="1" applyAlignment="1">
      <alignment vertical="center" wrapText="1"/>
    </xf>
    <xf numFmtId="0" fontId="37" fillId="0" borderId="25" xfId="0" applyFont="1" applyFill="1" applyBorder="1" applyAlignment="1">
      <alignment horizontal="center" wrapText="1"/>
    </xf>
    <xf numFmtId="0" fontId="30" fillId="0" borderId="25" xfId="2" applyFont="1" applyFill="1" applyBorder="1" applyAlignment="1">
      <alignment horizontal="center" vertical="center"/>
    </xf>
    <xf numFmtId="0" fontId="30" fillId="0" borderId="25" xfId="2" applyFont="1" applyFill="1" applyBorder="1" applyAlignment="1">
      <alignment vertical="center" wrapText="1"/>
    </xf>
    <xf numFmtId="0" fontId="30" fillId="0" borderId="25" xfId="2" applyFont="1" applyFill="1" applyBorder="1" applyAlignment="1">
      <alignment vertical="center"/>
    </xf>
    <xf numFmtId="0" fontId="30" fillId="0" borderId="30" xfId="2" applyFont="1" applyFill="1" applyBorder="1" applyAlignment="1">
      <alignment vertical="center"/>
    </xf>
    <xf numFmtId="0" fontId="37" fillId="0" borderId="30" xfId="0" applyFont="1" applyFill="1" applyBorder="1" applyAlignment="1">
      <alignment horizontal="center" wrapText="1"/>
    </xf>
    <xf numFmtId="0" fontId="30" fillId="0" borderId="20" xfId="0" applyFont="1" applyFill="1" applyBorder="1" applyAlignment="1">
      <alignment horizontal="left" vertical="center" wrapText="1"/>
    </xf>
    <xf numFmtId="0" fontId="37" fillId="0" borderId="0" xfId="0" applyFont="1" applyFill="1" applyAlignment="1"/>
    <xf numFmtId="0" fontId="30" fillId="0" borderId="0" xfId="55" applyFont="1" applyFill="1" applyAlignment="1">
      <alignment horizontal="center" vertical="top"/>
    </xf>
    <xf numFmtId="0" fontId="5" fillId="0" borderId="0" xfId="55" applyFont="1" applyFill="1" applyAlignment="1">
      <alignment vertical="top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27" fillId="0" borderId="0" xfId="0" applyFont="1" applyFill="1"/>
    <xf numFmtId="0" fontId="27" fillId="0" borderId="0" xfId="0" applyFont="1" applyFill="1" applyAlignment="1"/>
    <xf numFmtId="0" fontId="27" fillId="0" borderId="0" xfId="0" applyFont="1" applyFill="1" applyAlignment="1">
      <alignment horizont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justify" vertical="center"/>
    </xf>
    <xf numFmtId="0" fontId="27" fillId="0" borderId="1" xfId="0" applyFont="1" applyFill="1" applyBorder="1"/>
    <xf numFmtId="0" fontId="27" fillId="0" borderId="24" xfId="0" applyFont="1" applyFill="1" applyBorder="1"/>
    <xf numFmtId="0" fontId="27" fillId="0" borderId="20" xfId="0" applyFont="1" applyFill="1" applyBorder="1"/>
    <xf numFmtId="0" fontId="29" fillId="0" borderId="13" xfId="0" applyFont="1" applyFill="1" applyBorder="1" applyAlignment="1">
      <alignment horizontal="center" vertical="center"/>
    </xf>
    <xf numFmtId="0" fontId="27" fillId="0" borderId="13" xfId="0" applyFont="1" applyFill="1" applyBorder="1"/>
    <xf numFmtId="0" fontId="29" fillId="24" borderId="1" xfId="0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/>
    </xf>
    <xf numFmtId="0" fontId="5" fillId="0" borderId="17" xfId="2" applyFont="1" applyFill="1" applyBorder="1" applyAlignment="1">
      <alignment horizontal="center"/>
    </xf>
    <xf numFmtId="0" fontId="5" fillId="0" borderId="18" xfId="2" applyFont="1" applyFill="1" applyBorder="1" applyAlignment="1">
      <alignment horizontal="center"/>
    </xf>
    <xf numFmtId="0" fontId="31" fillId="0" borderId="0" xfId="2" applyFont="1" applyFill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5" fillId="0" borderId="27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  <xf numFmtId="0" fontId="5" fillId="0" borderId="29" xfId="2" applyFont="1" applyFill="1" applyBorder="1" applyAlignment="1">
      <alignment horizontal="center" vertical="center" wrapText="1"/>
    </xf>
    <xf numFmtId="49" fontId="5" fillId="0" borderId="25" xfId="2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5" xfId="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3" fontId="5" fillId="0" borderId="0" xfId="0" applyNumberFormat="1" applyFont="1" applyFill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31" xfId="54" applyFont="1" applyFill="1" applyBorder="1" applyAlignment="1">
      <alignment horizontal="center" vertical="center" wrapText="1"/>
    </xf>
    <xf numFmtId="49" fontId="43" fillId="0" borderId="32" xfId="54" applyNumberFormat="1" applyFont="1" applyFill="1" applyBorder="1" applyAlignment="1">
      <alignment horizontal="center" vertical="center" wrapText="1"/>
    </xf>
    <xf numFmtId="0" fontId="43" fillId="0" borderId="32" xfId="0" applyFont="1" applyFill="1" applyBorder="1" applyAlignment="1">
      <alignment horizontal="center" vertical="center" wrapText="1"/>
    </xf>
    <xf numFmtId="0" fontId="5" fillId="0" borderId="33" xfId="54" applyFont="1" applyFill="1" applyBorder="1" applyAlignment="1">
      <alignment horizontal="center" vertical="center" wrapText="1"/>
    </xf>
    <xf numFmtId="0" fontId="5" fillId="0" borderId="34" xfId="54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3" fillId="0" borderId="31" xfId="54" applyNumberFormat="1" applyFont="1" applyFill="1" applyBorder="1" applyAlignment="1">
      <alignment horizontal="center" vertical="center" wrapText="1"/>
    </xf>
    <xf numFmtId="0" fontId="43" fillId="0" borderId="3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49" fontId="43" fillId="0" borderId="32" xfId="0" applyNumberFormat="1" applyFont="1" applyFill="1" applyBorder="1" applyAlignment="1">
      <alignment horizontal="center" vertical="center"/>
    </xf>
    <xf numFmtId="0" fontId="43" fillId="0" borderId="33" xfId="0" applyFont="1" applyFill="1" applyBorder="1" applyAlignment="1">
      <alignment vertical="center" wrapText="1"/>
    </xf>
    <xf numFmtId="167" fontId="43" fillId="0" borderId="33" xfId="0" applyNumberFormat="1" applyFont="1" applyFill="1" applyBorder="1" applyAlignment="1">
      <alignment horizontal="center" vertical="center" wrapText="1"/>
    </xf>
    <xf numFmtId="167" fontId="43" fillId="0" borderId="34" xfId="0" applyNumberFormat="1" applyFont="1" applyFill="1" applyBorder="1" applyAlignment="1">
      <alignment horizontal="center" vertical="center" wrapText="1"/>
    </xf>
    <xf numFmtId="0" fontId="43" fillId="0" borderId="32" xfId="0" applyFont="1" applyFill="1" applyBorder="1" applyAlignment="1">
      <alignment vertical="center" wrapText="1"/>
    </xf>
    <xf numFmtId="167" fontId="43" fillId="0" borderId="33" xfId="39" applyNumberFormat="1" applyFont="1" applyFill="1" applyBorder="1" applyAlignment="1">
      <alignment horizontal="center" vertical="center"/>
    </xf>
    <xf numFmtId="167" fontId="43" fillId="0" borderId="34" xfId="39" applyNumberFormat="1" applyFont="1" applyFill="1" applyBorder="1" applyAlignment="1">
      <alignment horizontal="center" vertical="center"/>
    </xf>
    <xf numFmtId="0" fontId="48" fillId="0" borderId="32" xfId="0" applyFont="1" applyFill="1" applyBorder="1" applyAlignment="1">
      <alignment horizontal="left" vertical="center" wrapText="1"/>
    </xf>
    <xf numFmtId="167" fontId="43" fillId="0" borderId="33" xfId="0" applyNumberFormat="1" applyFont="1" applyFill="1" applyBorder="1" applyAlignment="1">
      <alignment horizontal="center" vertical="center"/>
    </xf>
    <xf numFmtId="167" fontId="43" fillId="0" borderId="34" xfId="0" applyNumberFormat="1" applyFont="1" applyFill="1" applyBorder="1" applyAlignment="1">
      <alignment horizontal="center" vertical="center"/>
    </xf>
    <xf numFmtId="167" fontId="51" fillId="0" borderId="33" xfId="0" applyNumberFormat="1" applyFont="1" applyFill="1" applyBorder="1" applyAlignment="1">
      <alignment horizontal="center" vertical="center"/>
    </xf>
    <xf numFmtId="167" fontId="51" fillId="0" borderId="34" xfId="0" applyNumberFormat="1" applyFont="1" applyFill="1" applyBorder="1" applyAlignment="1">
      <alignment horizontal="center" vertical="center"/>
    </xf>
    <xf numFmtId="0" fontId="52" fillId="0" borderId="0" xfId="0" applyFont="1" applyFill="1" applyAlignment="1"/>
    <xf numFmtId="0" fontId="5" fillId="0" borderId="0" xfId="0" applyFont="1" applyFill="1" applyAlignment="1">
      <alignment horizontal="center"/>
    </xf>
    <xf numFmtId="49" fontId="43" fillId="0" borderId="32" xfId="0" applyNumberFormat="1" applyFont="1" applyFill="1" applyBorder="1" applyAlignment="1">
      <alignment horizontal="center" vertical="top"/>
    </xf>
    <xf numFmtId="0" fontId="30" fillId="0" borderId="32" xfId="0" applyFont="1" applyFill="1" applyBorder="1" applyAlignment="1">
      <alignment horizontal="left" vertical="top" wrapText="1"/>
    </xf>
    <xf numFmtId="167" fontId="43" fillId="0" borderId="33" xfId="0" applyNumberFormat="1" applyFont="1" applyFill="1" applyBorder="1" applyAlignment="1">
      <alignment horizontal="center" vertical="top"/>
    </xf>
    <xf numFmtId="167" fontId="43" fillId="0" borderId="34" xfId="0" applyNumberFormat="1" applyFont="1" applyFill="1" applyBorder="1" applyAlignment="1">
      <alignment horizontal="center" vertical="top"/>
    </xf>
    <xf numFmtId="3" fontId="54" fillId="0" borderId="36" xfId="0" applyNumberFormat="1" applyFont="1" applyFill="1" applyBorder="1" applyAlignment="1">
      <alignment horizontal="left" vertical="top" wrapText="1"/>
    </xf>
    <xf numFmtId="3" fontId="54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30" fillId="0" borderId="32" xfId="0" applyFont="1" applyFill="1" applyBorder="1" applyAlignment="1">
      <alignment horizontal="left" vertical="center" wrapText="1"/>
    </xf>
    <xf numFmtId="167" fontId="30" fillId="0" borderId="33" xfId="0" applyNumberFormat="1" applyFont="1" applyFill="1" applyBorder="1" applyAlignment="1">
      <alignment horizontal="center" vertical="center"/>
    </xf>
    <xf numFmtId="167" fontId="30" fillId="0" borderId="34" xfId="0" applyNumberFormat="1" applyFont="1" applyFill="1" applyBorder="1" applyAlignment="1">
      <alignment horizontal="center" vertical="center"/>
    </xf>
    <xf numFmtId="0" fontId="30" fillId="0" borderId="3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48" fillId="0" borderId="32" xfId="0" applyFont="1" applyFill="1" applyBorder="1" applyAlignment="1">
      <alignment horizontal="left" vertical="center"/>
    </xf>
    <xf numFmtId="167" fontId="43" fillId="25" borderId="33" xfId="0" applyNumberFormat="1" applyFont="1" applyFill="1" applyBorder="1" applyAlignment="1">
      <alignment horizontal="center" vertical="center"/>
    </xf>
    <xf numFmtId="167" fontId="43" fillId="25" borderId="34" xfId="0" applyNumberFormat="1" applyFont="1" applyFill="1" applyBorder="1" applyAlignment="1">
      <alignment horizontal="center" vertical="center"/>
    </xf>
    <xf numFmtId="167" fontId="43" fillId="26" borderId="33" xfId="0" applyNumberFormat="1" applyFont="1" applyFill="1" applyBorder="1" applyAlignment="1">
      <alignment horizontal="center" vertical="center"/>
    </xf>
    <xf numFmtId="167" fontId="43" fillId="26" borderId="37" xfId="0" applyNumberFormat="1" applyFont="1" applyFill="1" applyBorder="1" applyAlignment="1">
      <alignment horizontal="center" vertical="center"/>
    </xf>
    <xf numFmtId="0" fontId="5" fillId="25" borderId="32" xfId="0" applyFont="1" applyFill="1" applyBorder="1"/>
    <xf numFmtId="168" fontId="30" fillId="0" borderId="32" xfId="0" applyNumberFormat="1" applyFont="1" applyFill="1" applyBorder="1" applyAlignment="1">
      <alignment horizontal="center" vertical="center"/>
    </xf>
    <xf numFmtId="49" fontId="43" fillId="26" borderId="32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68" fontId="30" fillId="0" borderId="0" xfId="0" applyNumberFormat="1" applyFont="1" applyFill="1" applyAlignment="1">
      <alignment horizontal="center" vertical="center"/>
    </xf>
    <xf numFmtId="169" fontId="30" fillId="0" borderId="32" xfId="0" applyNumberFormat="1" applyFont="1" applyFill="1" applyBorder="1" applyAlignment="1">
      <alignment horizontal="center" vertical="center"/>
    </xf>
    <xf numFmtId="169" fontId="30" fillId="0" borderId="0" xfId="0" applyNumberFormat="1" applyFont="1" applyFill="1" applyBorder="1" applyAlignment="1">
      <alignment horizontal="center" vertical="center"/>
    </xf>
    <xf numFmtId="167" fontId="30" fillId="26" borderId="33" xfId="0" applyNumberFormat="1" applyFont="1" applyFill="1" applyBorder="1" applyAlignment="1">
      <alignment horizontal="center"/>
    </xf>
    <xf numFmtId="167" fontId="30" fillId="26" borderId="37" xfId="0" applyNumberFormat="1" applyFont="1" applyFill="1" applyBorder="1" applyAlignment="1">
      <alignment horizontal="center"/>
    </xf>
    <xf numFmtId="0" fontId="30" fillId="0" borderId="38" xfId="0" applyFont="1" applyFill="1" applyBorder="1" applyAlignment="1">
      <alignment horizontal="left" vertical="center" wrapText="1"/>
    </xf>
    <xf numFmtId="0" fontId="5" fillId="0" borderId="32" xfId="0" applyFont="1" applyFill="1" applyBorder="1"/>
    <xf numFmtId="0" fontId="30" fillId="0" borderId="32" xfId="0" applyFont="1" applyFill="1" applyBorder="1" applyAlignment="1">
      <alignment horizontal="center" vertical="center"/>
    </xf>
    <xf numFmtId="0" fontId="30" fillId="0" borderId="39" xfId="0" applyFont="1" applyFill="1" applyBorder="1" applyAlignment="1">
      <alignment horizontal="left" vertical="center" wrapText="1"/>
    </xf>
  </cellXfs>
  <cellStyles count="59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49"/>
    <cellStyle name="Обычный 14" xfId="2"/>
    <cellStyle name="Обычный 2" xfId="38"/>
    <cellStyle name="Обычный 3" xfId="39"/>
    <cellStyle name="Обычный 3 2 2 2" xfId="50"/>
    <cellStyle name="Обычный 4" xfId="46"/>
    <cellStyle name="Обычный 5" xfId="47"/>
    <cellStyle name="Обычный 6" xfId="48"/>
    <cellStyle name="Обычный 6 2" xfId="54"/>
    <cellStyle name="Обычный 6 2 2" xfId="1"/>
    <cellStyle name="Обычный 6 2 3" xfId="57"/>
    <cellStyle name="Обычный 6 2 4" xfId="58"/>
    <cellStyle name="Обычный 7" xfId="55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Финансовый 2" xfId="51"/>
    <cellStyle name="Финансовый 2 2 2 2 2" xfId="52"/>
    <cellStyle name="Финансовый 3" xfId="53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dalova_IP/Desktop/&#1048;&#1085;&#1074;&#1077;&#1089;&#1090;%20&#1055;&#1088;&#1086;&#1075;&#1088;&#1072;&#1084;&#1084;&#1072;/4%20&#1048;&#1055;%202018-2022&#1075;&#1075;/&#1048;&#1055;%20&#1040;&#1052;%20&#1069;&#1057;%20&#1057;&#1055;%20&#1042;&#1069;&#1057;/&#1056;&#1077;&#1082;&#1086;&#1085;&#1089;&#1090;&#1088;&#1091;&#1082;&#1094;&#1080;&#1103;%20&#1042;&#1051;-10%200,4%20&#1082;&#1042;%20&#1040;&#1088;&#1093;&#1072;&#1088;&#1080;&#1085;&#1089;&#1082;&#1086;&#1075;&#1086;%20&#1088;&#1072;&#1081;&#1086;&#1085;&#1072;%20&#1089;%20&#1055;&#1048;&#1056;/&#1056;&#1077;&#1082;.%20&#1087;&#1077;&#1088;&#1077;&#1093;&#1086;&#1076;&#1072;%20&#1087;&#1086;&#1076;%20&#1078;-&#1076;%20&#1060;-11%20&#1042;&#1051;%2010%20&#1082;&#1042;%20,%20VS0012587/&#1055;&#1088;&#1080;&#1083;&#1086;&#1078;&#1077;&#1085;&#1080;&#1077;%20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"/>
    </sheetNames>
    <sheetDataSet>
      <sheetData sheetId="0" refreshError="1">
        <row r="48">
          <cell r="H4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7"/>
  <sheetViews>
    <sheetView topLeftCell="G1" zoomScale="55" zoomScaleNormal="55" zoomScaleSheetLayoutView="70" workbookViewId="0">
      <selection activeCell="E31" sqref="E31"/>
    </sheetView>
  </sheetViews>
  <sheetFormatPr defaultColWidth="9.109375" defaultRowHeight="15.6" x14ac:dyDescent="0.3"/>
  <cols>
    <col min="1" max="1" width="9.109375" style="4"/>
    <col min="2" max="2" width="9.88671875" style="7" customWidth="1"/>
    <col min="3" max="3" width="21" style="7" customWidth="1"/>
    <col min="4" max="4" width="19.88671875" style="7" customWidth="1"/>
    <col min="5" max="5" width="50.109375" style="6" customWidth="1"/>
    <col min="6" max="6" width="31.44140625" style="6" customWidth="1"/>
    <col min="7" max="7" width="15.33203125" style="5" customWidth="1"/>
    <col min="8" max="8" width="21.33203125" style="6" customWidth="1"/>
    <col min="9" max="9" width="15.5546875" style="5" customWidth="1"/>
    <col min="10" max="10" width="20.6640625" style="5" customWidth="1"/>
    <col min="11" max="11" width="13.6640625" style="28" customWidth="1"/>
    <col min="12" max="12" width="22.5546875" style="28" customWidth="1"/>
    <col min="13" max="13" width="27.5546875" style="28" customWidth="1"/>
    <col min="14" max="14" width="19.44140625" style="28" customWidth="1"/>
    <col min="15" max="15" width="16" style="4" customWidth="1"/>
    <col min="16" max="16" width="21" style="4" customWidth="1"/>
    <col min="17" max="17" width="16.33203125" style="4" customWidth="1"/>
    <col min="18" max="18" width="21.33203125" style="4" customWidth="1"/>
    <col min="19" max="19" width="15.5546875" style="4" customWidth="1"/>
    <col min="20" max="20" width="17.5546875" style="4" customWidth="1"/>
    <col min="21" max="21" width="23.109375" style="4" customWidth="1"/>
    <col min="22" max="22" width="25.109375" style="4" customWidth="1"/>
    <col min="23" max="23" width="27.6640625" style="4" customWidth="1"/>
    <col min="24" max="16384" width="9.109375" style="4"/>
  </cols>
  <sheetData>
    <row r="1" spans="2:35" ht="18" x14ac:dyDescent="0.3">
      <c r="W1" s="35" t="s">
        <v>60</v>
      </c>
    </row>
    <row r="2" spans="2:35" ht="18" x14ac:dyDescent="0.35">
      <c r="W2" s="36" t="s">
        <v>25</v>
      </c>
    </row>
    <row r="3" spans="2:35" ht="18" x14ac:dyDescent="0.35">
      <c r="W3" s="36" t="s">
        <v>61</v>
      </c>
    </row>
    <row r="4" spans="2:35" ht="18" x14ac:dyDescent="0.35">
      <c r="V4" s="36"/>
      <c r="W4" s="36"/>
    </row>
    <row r="5" spans="2:35" ht="39" customHeight="1" x14ac:dyDescent="0.3">
      <c r="B5" s="132" t="s">
        <v>243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68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</row>
    <row r="6" spans="2:35" ht="17.399999999999999" x14ac:dyDescent="0.3"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69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2:35" x14ac:dyDescent="0.3">
      <c r="B7" s="4"/>
      <c r="C7" s="4"/>
      <c r="D7" s="4"/>
      <c r="E7" s="4"/>
      <c r="F7" s="22"/>
      <c r="G7" s="4"/>
      <c r="H7" s="4"/>
      <c r="I7" s="17" t="s">
        <v>59</v>
      </c>
      <c r="J7" s="22"/>
      <c r="K7" s="22"/>
      <c r="L7" s="4"/>
      <c r="M7" s="22"/>
      <c r="N7" s="22"/>
      <c r="O7" s="14"/>
      <c r="P7" s="17"/>
      <c r="Q7" s="17"/>
    </row>
    <row r="8" spans="2:35" x14ac:dyDescent="0.3">
      <c r="B8" s="4"/>
      <c r="C8" s="4"/>
      <c r="D8" s="4"/>
      <c r="E8" s="4"/>
      <c r="F8" s="21"/>
      <c r="G8" s="4"/>
      <c r="H8" s="4"/>
      <c r="I8" s="21" t="s">
        <v>58</v>
      </c>
      <c r="J8" s="21"/>
      <c r="K8" s="21"/>
      <c r="L8" s="4"/>
      <c r="M8" s="21"/>
      <c r="N8" s="21"/>
      <c r="O8" s="21"/>
      <c r="P8" s="21"/>
      <c r="Q8" s="21"/>
      <c r="R8" s="21"/>
    </row>
    <row r="9" spans="2:35" x14ac:dyDescent="0.3">
      <c r="B9" s="4"/>
      <c r="C9" s="4"/>
      <c r="D9" s="4"/>
      <c r="E9" s="4"/>
      <c r="F9" s="22"/>
      <c r="G9" s="4"/>
      <c r="H9" s="4"/>
      <c r="I9" s="7"/>
      <c r="J9" s="22"/>
      <c r="K9" s="22"/>
      <c r="L9" s="4"/>
      <c r="M9" s="22"/>
      <c r="N9" s="22"/>
      <c r="O9" s="6"/>
      <c r="P9" s="6"/>
      <c r="Q9" s="17"/>
      <c r="R9" s="17"/>
    </row>
    <row r="10" spans="2:35" s="8" customFormat="1" x14ac:dyDescent="0.3">
      <c r="F10" s="12"/>
      <c r="I10" s="17" t="s">
        <v>57</v>
      </c>
      <c r="J10" s="12"/>
      <c r="K10" s="12"/>
      <c r="M10" s="12"/>
      <c r="N10" s="12"/>
      <c r="P10" s="17"/>
      <c r="Q10" s="17"/>
      <c r="R10" s="17"/>
    </row>
    <row r="11" spans="2:35" s="37" customFormat="1" x14ac:dyDescent="0.3">
      <c r="J11" s="46"/>
      <c r="K11" s="46"/>
      <c r="L11" s="46"/>
      <c r="M11" s="46"/>
      <c r="N11" s="46"/>
      <c r="O11" s="46"/>
      <c r="P11" s="46"/>
      <c r="Q11" s="46"/>
      <c r="R11" s="46"/>
    </row>
    <row r="12" spans="2:35" s="37" customFormat="1" x14ac:dyDescent="0.3">
      <c r="I12" s="17" t="s">
        <v>56</v>
      </c>
      <c r="J12" s="46"/>
      <c r="K12" s="46"/>
      <c r="L12" s="46"/>
      <c r="M12" s="46"/>
      <c r="N12" s="46"/>
      <c r="O12" s="46"/>
      <c r="P12" s="46"/>
      <c r="Q12" s="46"/>
      <c r="R12" s="46"/>
    </row>
    <row r="13" spans="2:35" s="9" customFormat="1" x14ac:dyDescent="0.3"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25"/>
      <c r="X13" s="25"/>
      <c r="Y13" s="25"/>
      <c r="Z13" s="25"/>
      <c r="AA13" s="25"/>
      <c r="AB13" s="25"/>
    </row>
    <row r="14" spans="2:35" s="8" customFormat="1" ht="18" x14ac:dyDescent="0.35"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</row>
    <row r="15" spans="2:35" s="13" customFormat="1" ht="18" x14ac:dyDescent="0.35"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</row>
    <row r="16" spans="2:35" x14ac:dyDescent="0.3">
      <c r="B16" s="134" t="s">
        <v>27</v>
      </c>
      <c r="C16" s="131" t="s">
        <v>79</v>
      </c>
      <c r="D16" s="131" t="s">
        <v>71</v>
      </c>
      <c r="E16" s="131" t="s">
        <v>241</v>
      </c>
      <c r="F16" s="131" t="s">
        <v>77</v>
      </c>
      <c r="G16" s="135" t="s">
        <v>248</v>
      </c>
      <c r="H16" s="136"/>
      <c r="I16" s="136"/>
      <c r="J16" s="136"/>
      <c r="K16" s="136"/>
      <c r="L16" s="136"/>
      <c r="M16" s="136"/>
      <c r="N16" s="137"/>
      <c r="O16" s="135" t="s">
        <v>22</v>
      </c>
      <c r="P16" s="136"/>
      <c r="Q16" s="136"/>
      <c r="R16" s="136"/>
      <c r="S16" s="136"/>
      <c r="T16" s="136"/>
      <c r="U16" s="136"/>
      <c r="V16" s="137"/>
      <c r="W16" s="127" t="s">
        <v>247</v>
      </c>
    </row>
    <row r="17" spans="1:23" ht="15.75" customHeight="1" x14ac:dyDescent="0.3">
      <c r="B17" s="134"/>
      <c r="C17" s="131"/>
      <c r="D17" s="131"/>
      <c r="E17" s="131"/>
      <c r="F17" s="131"/>
      <c r="G17" s="128" t="s">
        <v>55</v>
      </c>
      <c r="H17" s="129"/>
      <c r="I17" s="129"/>
      <c r="J17" s="130"/>
      <c r="K17" s="128" t="s">
        <v>21</v>
      </c>
      <c r="L17" s="129"/>
      <c r="M17" s="129"/>
      <c r="N17" s="130"/>
      <c r="O17" s="128" t="s">
        <v>55</v>
      </c>
      <c r="P17" s="129"/>
      <c r="Q17" s="129"/>
      <c r="R17" s="130"/>
      <c r="S17" s="128" t="s">
        <v>21</v>
      </c>
      <c r="T17" s="129"/>
      <c r="U17" s="129"/>
      <c r="V17" s="130"/>
      <c r="W17" s="127"/>
    </row>
    <row r="18" spans="1:23" s="29" customFormat="1" ht="78" x14ac:dyDescent="0.3">
      <c r="A18" s="10"/>
      <c r="B18" s="134"/>
      <c r="C18" s="131"/>
      <c r="D18" s="131"/>
      <c r="E18" s="131"/>
      <c r="F18" s="131"/>
      <c r="G18" s="67" t="s">
        <v>19</v>
      </c>
      <c r="H18" s="67" t="s">
        <v>23</v>
      </c>
      <c r="I18" s="67" t="s">
        <v>17</v>
      </c>
      <c r="J18" s="67" t="s">
        <v>246</v>
      </c>
      <c r="K18" s="67" t="s">
        <v>20</v>
      </c>
      <c r="L18" s="67" t="s">
        <v>54</v>
      </c>
      <c r="M18" s="67" t="s">
        <v>76</v>
      </c>
      <c r="N18" s="11" t="s">
        <v>15</v>
      </c>
      <c r="O18" s="67" t="s">
        <v>19</v>
      </c>
      <c r="P18" s="67" t="s">
        <v>23</v>
      </c>
      <c r="Q18" s="67" t="s">
        <v>17</v>
      </c>
      <c r="R18" s="67" t="s">
        <v>246</v>
      </c>
      <c r="S18" s="67" t="s">
        <v>20</v>
      </c>
      <c r="T18" s="67" t="s">
        <v>24</v>
      </c>
      <c r="U18" s="67" t="s">
        <v>76</v>
      </c>
      <c r="V18" s="11" t="s">
        <v>15</v>
      </c>
      <c r="W18" s="127"/>
    </row>
    <row r="19" spans="1:23" s="10" customFormat="1" x14ac:dyDescent="0.3">
      <c r="B19" s="70" t="s">
        <v>178</v>
      </c>
      <c r="C19" s="70" t="s">
        <v>4</v>
      </c>
      <c r="D19" s="70" t="s">
        <v>6</v>
      </c>
      <c r="E19" s="70" t="s">
        <v>8</v>
      </c>
      <c r="F19" s="70" t="s">
        <v>9</v>
      </c>
      <c r="G19" s="70" t="s">
        <v>10</v>
      </c>
      <c r="H19" s="70" t="s">
        <v>11</v>
      </c>
      <c r="I19" s="70" t="s">
        <v>13</v>
      </c>
      <c r="J19" s="70" t="s">
        <v>14</v>
      </c>
      <c r="K19" s="70" t="s">
        <v>1</v>
      </c>
      <c r="L19" s="70" t="s">
        <v>173</v>
      </c>
      <c r="M19" s="70" t="s">
        <v>174</v>
      </c>
      <c r="N19" s="70" t="s">
        <v>175</v>
      </c>
      <c r="O19" s="70" t="s">
        <v>2</v>
      </c>
      <c r="P19" s="70" t="s">
        <v>179</v>
      </c>
      <c r="Q19" s="70" t="s">
        <v>3</v>
      </c>
      <c r="R19" s="70" t="s">
        <v>180</v>
      </c>
      <c r="S19" s="70" t="s">
        <v>74</v>
      </c>
      <c r="T19" s="70" t="s">
        <v>181</v>
      </c>
      <c r="U19" s="70" t="s">
        <v>75</v>
      </c>
      <c r="V19" s="70" t="s">
        <v>182</v>
      </c>
      <c r="W19" s="70" t="s">
        <v>78</v>
      </c>
    </row>
    <row r="20" spans="1:23" s="10" customFormat="1" ht="31.2" x14ac:dyDescent="0.3">
      <c r="B20" s="42"/>
      <c r="C20" s="42"/>
      <c r="D20" s="42"/>
      <c r="E20" s="30" t="s">
        <v>177</v>
      </c>
      <c r="F20" s="42"/>
      <c r="G20" s="42"/>
      <c r="H20" s="42"/>
      <c r="I20" s="42"/>
      <c r="J20" s="42"/>
      <c r="K20" s="43"/>
      <c r="L20" s="43"/>
      <c r="M20" s="43"/>
      <c r="N20" s="43"/>
      <c r="O20" s="42"/>
      <c r="P20" s="43"/>
      <c r="Q20" s="42"/>
      <c r="R20" s="43"/>
      <c r="S20" s="42"/>
      <c r="T20" s="43"/>
      <c r="U20" s="42"/>
      <c r="V20" s="43"/>
      <c r="W20" s="42"/>
    </row>
    <row r="21" spans="1:23" s="10" customFormat="1" x14ac:dyDescent="0.3">
      <c r="B21" s="42"/>
      <c r="C21" s="42"/>
      <c r="D21" s="42"/>
      <c r="E21" s="31" t="s">
        <v>43</v>
      </c>
      <c r="F21" s="42"/>
      <c r="G21" s="42"/>
      <c r="H21" s="42"/>
      <c r="I21" s="42"/>
      <c r="J21" s="42"/>
      <c r="K21" s="43"/>
      <c r="L21" s="43"/>
      <c r="M21" s="43"/>
      <c r="N21" s="43"/>
      <c r="O21" s="42"/>
      <c r="P21" s="43"/>
      <c r="Q21" s="42"/>
      <c r="R21" s="43"/>
      <c r="S21" s="42"/>
      <c r="T21" s="43"/>
      <c r="U21" s="42"/>
      <c r="V21" s="43"/>
      <c r="W21" s="42"/>
    </row>
    <row r="22" spans="1:23" s="8" customFormat="1" ht="31.2" x14ac:dyDescent="0.3">
      <c r="B22" s="19"/>
      <c r="C22" s="23"/>
      <c r="D22" s="20"/>
      <c r="E22" s="30" t="s">
        <v>80</v>
      </c>
      <c r="F22" s="1" t="s">
        <v>26</v>
      </c>
      <c r="G22" s="1" t="s">
        <v>26</v>
      </c>
      <c r="H22" s="1" t="s">
        <v>26</v>
      </c>
      <c r="I22" s="1" t="s">
        <v>26</v>
      </c>
      <c r="J22" s="1" t="s">
        <v>26</v>
      </c>
      <c r="K22" s="1" t="s">
        <v>26</v>
      </c>
      <c r="L22" s="1" t="s">
        <v>26</v>
      </c>
      <c r="M22" s="32" t="s">
        <v>26</v>
      </c>
      <c r="N22" s="33"/>
      <c r="O22" s="32" t="s">
        <v>26</v>
      </c>
      <c r="P22" s="32" t="s">
        <v>26</v>
      </c>
      <c r="Q22" s="32" t="s">
        <v>26</v>
      </c>
      <c r="R22" s="32" t="s">
        <v>26</v>
      </c>
      <c r="S22" s="32" t="s">
        <v>26</v>
      </c>
      <c r="T22" s="32" t="s">
        <v>26</v>
      </c>
      <c r="U22" s="32" t="s">
        <v>26</v>
      </c>
      <c r="V22" s="32"/>
      <c r="W22" s="32" t="s">
        <v>26</v>
      </c>
    </row>
    <row r="23" spans="1:23" x14ac:dyDescent="0.3">
      <c r="E23" s="4"/>
      <c r="F23" s="4"/>
    </row>
    <row r="27" spans="1:23" x14ac:dyDescent="0.3">
      <c r="E27" s="4"/>
      <c r="F27" s="4"/>
    </row>
  </sheetData>
  <mergeCells count="15">
    <mergeCell ref="W16:W18"/>
    <mergeCell ref="O17:R17"/>
    <mergeCell ref="S17:V17"/>
    <mergeCell ref="F16:F18"/>
    <mergeCell ref="B5:V5"/>
    <mergeCell ref="B6:V6"/>
    <mergeCell ref="B16:B18"/>
    <mergeCell ref="E16:E18"/>
    <mergeCell ref="G16:N16"/>
    <mergeCell ref="O16:V16"/>
    <mergeCell ref="C16:C18"/>
    <mergeCell ref="D16:D18"/>
    <mergeCell ref="G17:J17"/>
    <mergeCell ref="K17:N17"/>
    <mergeCell ref="B13:V13"/>
  </mergeCells>
  <printOptions gridLines="1"/>
  <pageMargins left="0.23622047244094491" right="0.23622047244094491" top="0.74803149606299213" bottom="0.74803149606299213" header="0.31496062992125984" footer="0.31496062992125984"/>
  <pageSetup paperSize="9" scale="29" fitToHeight="0" orientation="landscape" blackAndWhite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5"/>
  <sheetViews>
    <sheetView zoomScale="55" zoomScaleNormal="55" workbookViewId="0">
      <pane ySplit="16" topLeftCell="A38" activePane="bottomLeft" state="frozenSplit"/>
      <selection pane="bottomLeft" activeCell="B55" sqref="B55"/>
    </sheetView>
  </sheetViews>
  <sheetFormatPr defaultColWidth="9.109375" defaultRowHeight="15.6" x14ac:dyDescent="0.3"/>
  <cols>
    <col min="1" max="1" width="3.44140625" style="111" customWidth="1"/>
    <col min="2" max="2" width="9.109375" style="111"/>
    <col min="3" max="3" width="22" style="111" customWidth="1"/>
    <col min="4" max="4" width="22.44140625" style="111" customWidth="1"/>
    <col min="5" max="5" width="102.6640625" style="111" customWidth="1"/>
    <col min="6" max="6" width="16.44140625" style="111" customWidth="1"/>
    <col min="7" max="7" width="20.109375" style="111" customWidth="1"/>
    <col min="8" max="8" width="21.88671875" style="111" customWidth="1"/>
    <col min="9" max="9" width="28.33203125" style="111" customWidth="1"/>
    <col min="10" max="10" width="15.33203125" style="111" customWidth="1"/>
    <col min="11" max="11" width="25.33203125" style="111" customWidth="1"/>
    <col min="12" max="12" width="31.88671875" style="111" customWidth="1"/>
    <col min="13" max="13" width="14.5546875" style="111" customWidth="1"/>
    <col min="14" max="14" width="17.44140625" style="111" customWidth="1"/>
    <col min="15" max="15" width="21.88671875" style="111" customWidth="1"/>
    <col min="16" max="16" width="28.33203125" style="111" customWidth="1"/>
    <col min="17" max="17" width="14.6640625" style="111" customWidth="1"/>
    <col min="18" max="18" width="20.88671875" style="111" customWidth="1"/>
    <col min="19" max="19" width="34.5546875" style="111" customWidth="1"/>
    <col min="20" max="20" width="22.33203125" style="111" customWidth="1"/>
    <col min="21" max="16384" width="9.109375" style="111"/>
  </cols>
  <sheetData>
    <row r="1" spans="2:20" s="4" customFormat="1" ht="18" x14ac:dyDescent="0.3">
      <c r="H1" s="7"/>
      <c r="I1" s="7"/>
      <c r="J1" s="7"/>
      <c r="K1" s="7"/>
      <c r="L1" s="7"/>
      <c r="M1" s="6"/>
      <c r="N1" s="6"/>
      <c r="O1" s="7"/>
      <c r="P1" s="7"/>
      <c r="Q1" s="7"/>
      <c r="R1" s="7"/>
      <c r="S1" s="7"/>
      <c r="T1" s="35" t="s">
        <v>60</v>
      </c>
    </row>
    <row r="2" spans="2:20" s="4" customFormat="1" ht="18" x14ac:dyDescent="0.35">
      <c r="H2" s="7"/>
      <c r="I2" s="7"/>
      <c r="J2" s="7"/>
      <c r="K2" s="7"/>
      <c r="L2" s="7"/>
      <c r="M2" s="6"/>
      <c r="N2" s="6"/>
      <c r="O2" s="7"/>
      <c r="P2" s="7"/>
      <c r="Q2" s="7"/>
      <c r="R2" s="7"/>
      <c r="S2" s="7"/>
      <c r="T2" s="36" t="s">
        <v>25</v>
      </c>
    </row>
    <row r="3" spans="2:20" s="4" customFormat="1" ht="18" x14ac:dyDescent="0.35">
      <c r="H3" s="7"/>
      <c r="I3" s="7"/>
      <c r="J3" s="7"/>
      <c r="K3" s="7"/>
      <c r="L3" s="7"/>
      <c r="M3" s="6"/>
      <c r="N3" s="6"/>
      <c r="O3" s="7"/>
      <c r="P3" s="7"/>
      <c r="Q3" s="7"/>
      <c r="R3" s="7"/>
      <c r="S3" s="7"/>
      <c r="T3" s="36" t="s">
        <v>61</v>
      </c>
    </row>
    <row r="4" spans="2:20" s="4" customFormat="1" x14ac:dyDescent="0.3">
      <c r="H4" s="7"/>
      <c r="I4" s="7"/>
      <c r="J4" s="7"/>
      <c r="K4" s="7"/>
      <c r="L4" s="7"/>
      <c r="M4" s="6"/>
      <c r="N4" s="6"/>
      <c r="O4" s="7"/>
      <c r="P4" s="7"/>
      <c r="Q4" s="7"/>
      <c r="R4" s="7"/>
      <c r="S4" s="7"/>
      <c r="T4" s="5"/>
    </row>
    <row r="5" spans="2:20" s="4" customFormat="1" ht="58.5" customHeight="1" x14ac:dyDescent="0.3">
      <c r="B5" s="132" t="s">
        <v>244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2:20" s="4" customFormat="1" ht="17.399999999999999" x14ac:dyDescent="0.3">
      <c r="O6" s="133"/>
      <c r="P6" s="133"/>
      <c r="Q6" s="133"/>
      <c r="R6" s="133"/>
      <c r="S6" s="133"/>
      <c r="T6" s="133"/>
    </row>
    <row r="7" spans="2:20" s="4" customFormat="1" x14ac:dyDescent="0.3">
      <c r="H7" s="22"/>
      <c r="I7" s="17" t="s">
        <v>59</v>
      </c>
      <c r="J7" s="22"/>
      <c r="K7" s="22"/>
      <c r="L7" s="22"/>
      <c r="M7" s="14"/>
      <c r="N7" s="14"/>
      <c r="O7" s="22"/>
      <c r="Q7" s="22"/>
      <c r="R7" s="22"/>
      <c r="S7" s="22"/>
      <c r="T7" s="17"/>
    </row>
    <row r="8" spans="2:20" s="4" customFormat="1" x14ac:dyDescent="0.3">
      <c r="H8" s="64"/>
      <c r="I8" s="64" t="s">
        <v>58</v>
      </c>
      <c r="J8" s="64"/>
      <c r="K8" s="64"/>
      <c r="L8" s="64"/>
      <c r="M8" s="64"/>
      <c r="N8" s="64"/>
      <c r="O8" s="64"/>
      <c r="Q8" s="64"/>
      <c r="R8" s="64"/>
      <c r="S8" s="64"/>
      <c r="T8" s="64"/>
    </row>
    <row r="9" spans="2:20" s="4" customFormat="1" x14ac:dyDescent="0.3">
      <c r="H9" s="22"/>
      <c r="I9" s="7"/>
      <c r="J9" s="22"/>
      <c r="K9" s="22"/>
      <c r="L9" s="22"/>
      <c r="M9" s="6"/>
      <c r="N9" s="6"/>
      <c r="O9" s="22"/>
      <c r="Q9" s="22"/>
      <c r="R9" s="22"/>
      <c r="S9" s="22"/>
      <c r="T9" s="6"/>
    </row>
    <row r="10" spans="2:20" s="8" customFormat="1" x14ac:dyDescent="0.3">
      <c r="H10" s="12"/>
      <c r="I10" s="17" t="s">
        <v>57</v>
      </c>
      <c r="J10" s="12"/>
      <c r="K10" s="12"/>
      <c r="L10" s="12"/>
      <c r="O10" s="12"/>
      <c r="Q10" s="12"/>
      <c r="R10" s="12"/>
      <c r="S10" s="12"/>
      <c r="T10" s="17"/>
    </row>
    <row r="11" spans="2:20" x14ac:dyDescent="0.3">
      <c r="J11" s="112"/>
      <c r="K11" s="112"/>
      <c r="L11" s="112"/>
      <c r="M11" s="112"/>
      <c r="N11" s="112"/>
      <c r="P11" s="112"/>
      <c r="Q11" s="112"/>
      <c r="R11" s="112"/>
      <c r="S11" s="112"/>
      <c r="T11" s="112"/>
    </row>
    <row r="12" spans="2:20" x14ac:dyDescent="0.3">
      <c r="I12" s="17" t="s">
        <v>56</v>
      </c>
      <c r="J12" s="112"/>
      <c r="K12" s="112"/>
      <c r="L12" s="112"/>
      <c r="M12" s="112"/>
      <c r="N12" s="112"/>
      <c r="P12" s="112"/>
      <c r="Q12" s="112"/>
      <c r="R12" s="112"/>
      <c r="S12" s="112"/>
      <c r="T12" s="112"/>
    </row>
    <row r="14" spans="2:20" s="113" customFormat="1" ht="15.75" customHeight="1" x14ac:dyDescent="0.3">
      <c r="B14" s="139" t="s">
        <v>27</v>
      </c>
      <c r="C14" s="141" t="s">
        <v>79</v>
      </c>
      <c r="D14" s="141" t="s">
        <v>71</v>
      </c>
      <c r="E14" s="139" t="s">
        <v>18</v>
      </c>
      <c r="F14" s="143" t="s">
        <v>248</v>
      </c>
      <c r="G14" s="144"/>
      <c r="H14" s="144"/>
      <c r="I14" s="144"/>
      <c r="J14" s="144"/>
      <c r="K14" s="145"/>
      <c r="L14" s="144"/>
      <c r="M14" s="143" t="s">
        <v>22</v>
      </c>
      <c r="N14" s="144"/>
      <c r="O14" s="144"/>
      <c r="P14" s="144"/>
      <c r="Q14" s="144"/>
      <c r="R14" s="145"/>
      <c r="S14" s="144"/>
      <c r="T14" s="141" t="s">
        <v>247</v>
      </c>
    </row>
    <row r="15" spans="2:20" s="113" customFormat="1" ht="62.4" x14ac:dyDescent="0.3">
      <c r="B15" s="140"/>
      <c r="C15" s="142"/>
      <c r="D15" s="142"/>
      <c r="E15" s="140"/>
      <c r="F15" s="114" t="s">
        <v>245</v>
      </c>
      <c r="G15" s="114" t="s">
        <v>246</v>
      </c>
      <c r="H15" s="114" t="s">
        <v>73</v>
      </c>
      <c r="I15" s="114" t="s">
        <v>31</v>
      </c>
      <c r="J15" s="114" t="s">
        <v>30</v>
      </c>
      <c r="K15" s="115" t="s">
        <v>257</v>
      </c>
      <c r="L15" s="114" t="s">
        <v>256</v>
      </c>
      <c r="M15" s="114" t="s">
        <v>245</v>
      </c>
      <c r="N15" s="114" t="s">
        <v>246</v>
      </c>
      <c r="O15" s="114" t="s">
        <v>73</v>
      </c>
      <c r="P15" s="114" t="s">
        <v>31</v>
      </c>
      <c r="Q15" s="114" t="s">
        <v>30</v>
      </c>
      <c r="R15" s="115" t="s">
        <v>257</v>
      </c>
      <c r="S15" s="114" t="s">
        <v>256</v>
      </c>
      <c r="T15" s="142"/>
    </row>
    <row r="16" spans="2:20" s="113" customFormat="1" x14ac:dyDescent="0.3">
      <c r="B16" s="116">
        <v>1</v>
      </c>
      <c r="C16" s="114">
        <v>2</v>
      </c>
      <c r="D16" s="114">
        <v>3</v>
      </c>
      <c r="E16" s="116">
        <v>4</v>
      </c>
      <c r="F16" s="117">
        <v>5</v>
      </c>
      <c r="G16" s="117">
        <v>6</v>
      </c>
      <c r="H16" s="114">
        <v>7</v>
      </c>
      <c r="I16" s="114">
        <v>8</v>
      </c>
      <c r="J16" s="114">
        <v>9</v>
      </c>
      <c r="K16" s="115">
        <v>10</v>
      </c>
      <c r="L16" s="118">
        <v>11</v>
      </c>
      <c r="M16" s="119">
        <v>12</v>
      </c>
      <c r="N16" s="119">
        <v>13</v>
      </c>
      <c r="O16" s="114">
        <v>14</v>
      </c>
      <c r="P16" s="114">
        <v>15</v>
      </c>
      <c r="Q16" s="114">
        <v>16</v>
      </c>
      <c r="R16" s="115">
        <v>17</v>
      </c>
      <c r="S16" s="118">
        <v>18</v>
      </c>
      <c r="T16" s="114">
        <v>19</v>
      </c>
    </row>
    <row r="17" spans="2:20" ht="31.2" x14ac:dyDescent="0.3">
      <c r="B17" s="116">
        <v>1</v>
      </c>
      <c r="C17" s="114"/>
      <c r="D17" s="114"/>
      <c r="E17" s="120" t="s">
        <v>32</v>
      </c>
      <c r="F17" s="1" t="s">
        <v>26</v>
      </c>
      <c r="G17" s="1" t="s">
        <v>26</v>
      </c>
      <c r="H17" s="1" t="s">
        <v>26</v>
      </c>
      <c r="I17" s="1" t="s">
        <v>26</v>
      </c>
      <c r="J17" s="1" t="s">
        <v>26</v>
      </c>
      <c r="K17" s="1" t="s">
        <v>26</v>
      </c>
      <c r="L17" s="1" t="s">
        <v>26</v>
      </c>
      <c r="M17" s="1" t="s">
        <v>26</v>
      </c>
      <c r="N17" s="1" t="s">
        <v>26</v>
      </c>
      <c r="O17" s="1" t="s">
        <v>26</v>
      </c>
      <c r="P17" s="1" t="s">
        <v>26</v>
      </c>
      <c r="Q17" s="1" t="s">
        <v>26</v>
      </c>
      <c r="R17" s="1" t="s">
        <v>26</v>
      </c>
      <c r="S17" s="1" t="s">
        <v>26</v>
      </c>
      <c r="T17" s="1" t="s">
        <v>26</v>
      </c>
    </row>
    <row r="18" spans="2:20" x14ac:dyDescent="0.3">
      <c r="B18" s="3" t="s">
        <v>0</v>
      </c>
      <c r="C18" s="24"/>
      <c r="D18" s="24"/>
      <c r="E18" s="2" t="s">
        <v>43</v>
      </c>
      <c r="F18" s="121"/>
      <c r="G18" s="121"/>
      <c r="H18" s="121"/>
      <c r="I18" s="121"/>
      <c r="J18" s="121"/>
      <c r="K18" s="122"/>
      <c r="L18" s="121"/>
      <c r="M18" s="123"/>
      <c r="N18" s="123"/>
      <c r="O18" s="121"/>
      <c r="P18" s="121"/>
      <c r="Q18" s="121"/>
      <c r="R18" s="122"/>
      <c r="S18" s="121"/>
      <c r="T18" s="121"/>
    </row>
    <row r="19" spans="2:20" x14ac:dyDescent="0.3">
      <c r="B19" s="3"/>
      <c r="C19" s="24"/>
      <c r="D19" s="24"/>
      <c r="E19" s="2" t="s">
        <v>43</v>
      </c>
      <c r="F19" s="121"/>
      <c r="G19" s="121"/>
      <c r="H19" s="121"/>
      <c r="I19" s="121"/>
      <c r="J19" s="121"/>
      <c r="K19" s="122"/>
      <c r="L19" s="121"/>
      <c r="M19" s="123"/>
      <c r="N19" s="123"/>
      <c r="O19" s="121"/>
      <c r="P19" s="121"/>
      <c r="Q19" s="121"/>
      <c r="R19" s="122"/>
      <c r="S19" s="121"/>
      <c r="T19" s="121"/>
    </row>
    <row r="20" spans="2:20" ht="109.2" x14ac:dyDescent="0.3">
      <c r="B20" s="116">
        <v>2</v>
      </c>
      <c r="C20" s="124"/>
      <c r="D20" s="124"/>
      <c r="E20" s="120" t="s">
        <v>33</v>
      </c>
      <c r="F20" s="1" t="s">
        <v>26</v>
      </c>
      <c r="G20" s="1" t="s">
        <v>26</v>
      </c>
      <c r="H20" s="1" t="s">
        <v>26</v>
      </c>
      <c r="I20" s="1" t="s">
        <v>26</v>
      </c>
      <c r="J20" s="1" t="s">
        <v>26</v>
      </c>
      <c r="K20" s="1" t="s">
        <v>26</v>
      </c>
      <c r="L20" s="1" t="s">
        <v>26</v>
      </c>
      <c r="M20" s="1" t="s">
        <v>26</v>
      </c>
      <c r="N20" s="1" t="s">
        <v>26</v>
      </c>
      <c r="O20" s="1" t="s">
        <v>26</v>
      </c>
      <c r="P20" s="1" t="s">
        <v>26</v>
      </c>
      <c r="Q20" s="1" t="s">
        <v>26</v>
      </c>
      <c r="R20" s="1" t="s">
        <v>26</v>
      </c>
      <c r="S20" s="1" t="s">
        <v>26</v>
      </c>
      <c r="T20" s="1" t="s">
        <v>26</v>
      </c>
    </row>
    <row r="21" spans="2:20" x14ac:dyDescent="0.3">
      <c r="B21" s="3" t="s">
        <v>5</v>
      </c>
      <c r="C21" s="24"/>
      <c r="D21" s="24"/>
      <c r="E21" s="2" t="s">
        <v>43</v>
      </c>
      <c r="F21" s="121"/>
      <c r="G21" s="121"/>
      <c r="H21" s="121"/>
      <c r="I21" s="121"/>
      <c r="J21" s="121"/>
      <c r="K21" s="122"/>
      <c r="L21" s="121"/>
      <c r="M21" s="123"/>
      <c r="N21" s="123"/>
      <c r="O21" s="121"/>
      <c r="P21" s="121"/>
      <c r="Q21" s="121"/>
      <c r="R21" s="122"/>
      <c r="S21" s="121"/>
      <c r="T21" s="121"/>
    </row>
    <row r="22" spans="2:20" x14ac:dyDescent="0.3">
      <c r="B22" s="3"/>
      <c r="C22" s="24"/>
      <c r="D22" s="24"/>
      <c r="E22" s="2" t="s">
        <v>43</v>
      </c>
      <c r="F22" s="121"/>
      <c r="G22" s="121"/>
      <c r="H22" s="121"/>
      <c r="I22" s="121"/>
      <c r="J22" s="121"/>
      <c r="K22" s="122"/>
      <c r="L22" s="121"/>
      <c r="M22" s="123"/>
      <c r="N22" s="123"/>
      <c r="O22" s="121"/>
      <c r="P22" s="121"/>
      <c r="Q22" s="121"/>
      <c r="R22" s="122"/>
      <c r="S22" s="121"/>
      <c r="T22" s="121"/>
    </row>
    <row r="23" spans="2:20" ht="31.2" x14ac:dyDescent="0.3">
      <c r="B23" s="116">
        <v>3</v>
      </c>
      <c r="C23" s="124"/>
      <c r="D23" s="124"/>
      <c r="E23" s="120" t="s">
        <v>34</v>
      </c>
      <c r="F23" s="1" t="s">
        <v>26</v>
      </c>
      <c r="G23" s="1" t="s">
        <v>26</v>
      </c>
      <c r="H23" s="1" t="s">
        <v>26</v>
      </c>
      <c r="I23" s="1" t="s">
        <v>26</v>
      </c>
      <c r="J23" s="1" t="s">
        <v>26</v>
      </c>
      <c r="K23" s="1" t="s">
        <v>26</v>
      </c>
      <c r="L23" s="1" t="s">
        <v>26</v>
      </c>
      <c r="M23" s="1" t="s">
        <v>26</v>
      </c>
      <c r="N23" s="1" t="s">
        <v>26</v>
      </c>
      <c r="O23" s="1" t="s">
        <v>26</v>
      </c>
      <c r="P23" s="1" t="s">
        <v>26</v>
      </c>
      <c r="Q23" s="1" t="s">
        <v>26</v>
      </c>
      <c r="R23" s="1" t="s">
        <v>26</v>
      </c>
      <c r="S23" s="1" t="s">
        <v>26</v>
      </c>
      <c r="T23" s="1" t="s">
        <v>26</v>
      </c>
    </row>
    <row r="24" spans="2:20" x14ac:dyDescent="0.3">
      <c r="B24" s="3" t="s">
        <v>7</v>
      </c>
      <c r="C24" s="24"/>
      <c r="D24" s="24"/>
      <c r="E24" s="2" t="s">
        <v>43</v>
      </c>
      <c r="F24" s="121"/>
      <c r="G24" s="121"/>
      <c r="H24" s="121"/>
      <c r="I24" s="121"/>
      <c r="J24" s="121"/>
      <c r="K24" s="122"/>
      <c r="L24" s="121"/>
      <c r="M24" s="123"/>
      <c r="N24" s="123"/>
      <c r="O24" s="121"/>
      <c r="P24" s="121"/>
      <c r="Q24" s="121"/>
      <c r="R24" s="122"/>
      <c r="S24" s="121"/>
      <c r="T24" s="121"/>
    </row>
    <row r="25" spans="2:20" x14ac:dyDescent="0.3">
      <c r="B25" s="3"/>
      <c r="C25" s="24"/>
      <c r="D25" s="24"/>
      <c r="E25" s="2" t="s">
        <v>43</v>
      </c>
      <c r="F25" s="121"/>
      <c r="G25" s="121"/>
      <c r="H25" s="121"/>
      <c r="I25" s="121"/>
      <c r="J25" s="121"/>
      <c r="K25" s="122"/>
      <c r="L25" s="121"/>
      <c r="M25" s="123"/>
      <c r="N25" s="123"/>
      <c r="O25" s="121"/>
      <c r="P25" s="121"/>
      <c r="Q25" s="121"/>
      <c r="R25" s="122"/>
      <c r="S25" s="121"/>
      <c r="T25" s="121"/>
    </row>
    <row r="26" spans="2:20" ht="31.2" x14ac:dyDescent="0.3">
      <c r="B26" s="116">
        <v>4</v>
      </c>
      <c r="C26" s="124"/>
      <c r="D26" s="124"/>
      <c r="E26" s="120" t="s">
        <v>35</v>
      </c>
      <c r="F26" s="1" t="s">
        <v>26</v>
      </c>
      <c r="G26" s="1" t="s">
        <v>26</v>
      </c>
      <c r="H26" s="1" t="s">
        <v>26</v>
      </c>
      <c r="I26" s="1" t="s">
        <v>26</v>
      </c>
      <c r="J26" s="1" t="s">
        <v>26</v>
      </c>
      <c r="K26" s="1" t="s">
        <v>26</v>
      </c>
      <c r="L26" s="1" t="s">
        <v>26</v>
      </c>
      <c r="M26" s="1" t="s">
        <v>26</v>
      </c>
      <c r="N26" s="1" t="s">
        <v>26</v>
      </c>
      <c r="O26" s="1" t="s">
        <v>26</v>
      </c>
      <c r="P26" s="1" t="s">
        <v>26</v>
      </c>
      <c r="Q26" s="1" t="s">
        <v>26</v>
      </c>
      <c r="R26" s="1" t="s">
        <v>26</v>
      </c>
      <c r="S26" s="1" t="s">
        <v>26</v>
      </c>
      <c r="T26" s="1" t="s">
        <v>26</v>
      </c>
    </row>
    <row r="27" spans="2:20" x14ac:dyDescent="0.3">
      <c r="B27" s="3" t="s">
        <v>28</v>
      </c>
      <c r="C27" s="24"/>
      <c r="D27" s="24"/>
      <c r="E27" s="2" t="s">
        <v>43</v>
      </c>
      <c r="F27" s="121"/>
      <c r="G27" s="121"/>
      <c r="H27" s="121"/>
      <c r="I27" s="121"/>
      <c r="J27" s="121"/>
      <c r="K27" s="122"/>
      <c r="L27" s="121"/>
      <c r="M27" s="123"/>
      <c r="N27" s="123"/>
      <c r="O27" s="121"/>
      <c r="P27" s="121"/>
      <c r="Q27" s="121"/>
      <c r="R27" s="122"/>
      <c r="S27" s="121"/>
      <c r="T27" s="121"/>
    </row>
    <row r="28" spans="2:20" x14ac:dyDescent="0.3">
      <c r="B28" s="3"/>
      <c r="C28" s="24"/>
      <c r="D28" s="24"/>
      <c r="E28" s="2" t="s">
        <v>43</v>
      </c>
      <c r="F28" s="121"/>
      <c r="G28" s="121"/>
      <c r="H28" s="121"/>
      <c r="I28" s="121"/>
      <c r="J28" s="121"/>
      <c r="K28" s="122"/>
      <c r="L28" s="121"/>
      <c r="M28" s="123"/>
      <c r="N28" s="123"/>
      <c r="O28" s="121"/>
      <c r="P28" s="121"/>
      <c r="Q28" s="121"/>
      <c r="R28" s="122"/>
      <c r="S28" s="121"/>
      <c r="T28" s="121"/>
    </row>
    <row r="29" spans="2:20" ht="62.4" x14ac:dyDescent="0.3">
      <c r="B29" s="116">
        <v>5</v>
      </c>
      <c r="C29" s="124"/>
      <c r="D29" s="124"/>
      <c r="E29" s="120" t="s">
        <v>36</v>
      </c>
      <c r="F29" s="1" t="s">
        <v>26</v>
      </c>
      <c r="G29" s="1" t="s">
        <v>26</v>
      </c>
      <c r="H29" s="1" t="s">
        <v>26</v>
      </c>
      <c r="I29" s="1" t="s">
        <v>26</v>
      </c>
      <c r="J29" s="1" t="s">
        <v>26</v>
      </c>
      <c r="K29" s="1" t="s">
        <v>26</v>
      </c>
      <c r="L29" s="1" t="s">
        <v>26</v>
      </c>
      <c r="M29" s="1" t="s">
        <v>26</v>
      </c>
      <c r="N29" s="1" t="s">
        <v>26</v>
      </c>
      <c r="O29" s="1" t="s">
        <v>26</v>
      </c>
      <c r="P29" s="1" t="s">
        <v>26</v>
      </c>
      <c r="Q29" s="1" t="s">
        <v>26</v>
      </c>
      <c r="R29" s="1" t="s">
        <v>26</v>
      </c>
      <c r="S29" s="1" t="s">
        <v>26</v>
      </c>
      <c r="T29" s="1" t="s">
        <v>26</v>
      </c>
    </row>
    <row r="30" spans="2:20" x14ac:dyDescent="0.3">
      <c r="B30" s="3" t="s">
        <v>29</v>
      </c>
      <c r="C30" s="24"/>
      <c r="D30" s="24"/>
      <c r="E30" s="2" t="s">
        <v>43</v>
      </c>
      <c r="F30" s="121"/>
      <c r="G30" s="121"/>
      <c r="H30" s="121"/>
      <c r="I30" s="121"/>
      <c r="J30" s="121"/>
      <c r="K30" s="122"/>
      <c r="L30" s="121"/>
      <c r="M30" s="123"/>
      <c r="N30" s="123"/>
      <c r="O30" s="121"/>
      <c r="P30" s="121"/>
      <c r="Q30" s="121"/>
      <c r="R30" s="122"/>
      <c r="S30" s="121"/>
      <c r="T30" s="121"/>
    </row>
    <row r="31" spans="2:20" x14ac:dyDescent="0.3">
      <c r="B31" s="3"/>
      <c r="C31" s="24"/>
      <c r="D31" s="24"/>
      <c r="E31" s="2" t="s">
        <v>43</v>
      </c>
      <c r="F31" s="121"/>
      <c r="G31" s="121"/>
      <c r="H31" s="121"/>
      <c r="I31" s="121"/>
      <c r="J31" s="121"/>
      <c r="K31" s="122"/>
      <c r="L31" s="121"/>
      <c r="M31" s="123"/>
      <c r="N31" s="123"/>
      <c r="O31" s="121"/>
      <c r="P31" s="121"/>
      <c r="Q31" s="121"/>
      <c r="R31" s="122"/>
      <c r="S31" s="121"/>
      <c r="T31" s="121"/>
    </row>
    <row r="32" spans="2:20" ht="31.2" x14ac:dyDescent="0.3">
      <c r="B32" s="116">
        <v>6</v>
      </c>
      <c r="C32" s="124"/>
      <c r="D32" s="124"/>
      <c r="E32" s="120" t="s">
        <v>37</v>
      </c>
      <c r="F32" s="1" t="s">
        <v>26</v>
      </c>
      <c r="G32" s="1" t="s">
        <v>26</v>
      </c>
      <c r="H32" s="1" t="s">
        <v>26</v>
      </c>
      <c r="I32" s="1" t="s">
        <v>26</v>
      </c>
      <c r="J32" s="1" t="s">
        <v>26</v>
      </c>
      <c r="K32" s="1" t="s">
        <v>26</v>
      </c>
      <c r="L32" s="1" t="s">
        <v>26</v>
      </c>
      <c r="M32" s="1" t="s">
        <v>26</v>
      </c>
      <c r="N32" s="1" t="s">
        <v>26</v>
      </c>
      <c r="O32" s="1" t="s">
        <v>26</v>
      </c>
      <c r="P32" s="1" t="s">
        <v>26</v>
      </c>
      <c r="Q32" s="1" t="s">
        <v>26</v>
      </c>
      <c r="R32" s="1" t="s">
        <v>26</v>
      </c>
      <c r="S32" s="1" t="s">
        <v>26</v>
      </c>
      <c r="T32" s="1" t="s">
        <v>26</v>
      </c>
    </row>
    <row r="33" spans="2:20" x14ac:dyDescent="0.3">
      <c r="B33" s="3" t="s">
        <v>47</v>
      </c>
      <c r="C33" s="24"/>
      <c r="D33" s="24"/>
      <c r="E33" s="2" t="s">
        <v>43</v>
      </c>
      <c r="F33" s="121"/>
      <c r="G33" s="121"/>
      <c r="H33" s="121"/>
      <c r="I33" s="121"/>
      <c r="J33" s="121"/>
      <c r="K33" s="122"/>
      <c r="L33" s="121"/>
      <c r="M33" s="123"/>
      <c r="N33" s="123"/>
      <c r="O33" s="121"/>
      <c r="P33" s="121"/>
      <c r="Q33" s="121"/>
      <c r="R33" s="122"/>
      <c r="S33" s="121"/>
      <c r="T33" s="121"/>
    </row>
    <row r="34" spans="2:20" ht="31.2" x14ac:dyDescent="0.3">
      <c r="B34" s="116">
        <v>7</v>
      </c>
      <c r="C34" s="124"/>
      <c r="D34" s="124"/>
      <c r="E34" s="120" t="s">
        <v>38</v>
      </c>
      <c r="F34" s="1" t="s">
        <v>26</v>
      </c>
      <c r="G34" s="1" t="s">
        <v>26</v>
      </c>
      <c r="H34" s="1" t="s">
        <v>26</v>
      </c>
      <c r="I34" s="1" t="s">
        <v>26</v>
      </c>
      <c r="J34" s="1" t="s">
        <v>26</v>
      </c>
      <c r="K34" s="1" t="s">
        <v>26</v>
      </c>
      <c r="L34" s="1" t="s">
        <v>26</v>
      </c>
      <c r="M34" s="1" t="s">
        <v>26</v>
      </c>
      <c r="N34" s="1" t="s">
        <v>26</v>
      </c>
      <c r="O34" s="1" t="s">
        <v>26</v>
      </c>
      <c r="P34" s="1" t="s">
        <v>26</v>
      </c>
      <c r="Q34" s="1" t="s">
        <v>26</v>
      </c>
      <c r="R34" s="1" t="s">
        <v>26</v>
      </c>
      <c r="S34" s="1" t="s">
        <v>26</v>
      </c>
      <c r="T34" s="1" t="s">
        <v>26</v>
      </c>
    </row>
    <row r="35" spans="2:20" x14ac:dyDescent="0.3">
      <c r="B35" s="3" t="s">
        <v>12</v>
      </c>
      <c r="C35" s="24"/>
      <c r="D35" s="24"/>
      <c r="E35" s="2" t="s">
        <v>43</v>
      </c>
      <c r="F35" s="121"/>
      <c r="G35" s="121"/>
      <c r="H35" s="121"/>
      <c r="I35" s="121"/>
      <c r="J35" s="121"/>
      <c r="K35" s="122"/>
      <c r="L35" s="121"/>
      <c r="M35" s="123"/>
      <c r="N35" s="123"/>
      <c r="O35" s="121"/>
      <c r="P35" s="121"/>
      <c r="Q35" s="121"/>
      <c r="R35" s="122"/>
      <c r="S35" s="121"/>
      <c r="T35" s="121"/>
    </row>
    <row r="36" spans="2:20" x14ac:dyDescent="0.3">
      <c r="B36" s="3"/>
      <c r="C36" s="24"/>
      <c r="D36" s="24"/>
      <c r="E36" s="2" t="s">
        <v>43</v>
      </c>
      <c r="F36" s="121"/>
      <c r="G36" s="121"/>
      <c r="H36" s="121"/>
      <c r="I36" s="121"/>
      <c r="J36" s="121"/>
      <c r="K36" s="122"/>
      <c r="L36" s="121"/>
      <c r="M36" s="123"/>
      <c r="N36" s="123"/>
      <c r="O36" s="121"/>
      <c r="P36" s="121"/>
      <c r="Q36" s="121"/>
      <c r="R36" s="122"/>
      <c r="S36" s="121"/>
      <c r="T36" s="121"/>
    </row>
    <row r="37" spans="2:20" x14ac:dyDescent="0.3">
      <c r="B37" s="116">
        <v>8</v>
      </c>
      <c r="C37" s="124"/>
      <c r="D37" s="124"/>
      <c r="E37" s="120" t="s">
        <v>50</v>
      </c>
      <c r="F37" s="1" t="s">
        <v>26</v>
      </c>
      <c r="G37" s="1" t="s">
        <v>26</v>
      </c>
      <c r="H37" s="1" t="s">
        <v>26</v>
      </c>
      <c r="I37" s="1" t="s">
        <v>26</v>
      </c>
      <c r="J37" s="1" t="s">
        <v>26</v>
      </c>
      <c r="K37" s="1" t="s">
        <v>26</v>
      </c>
      <c r="L37" s="1" t="s">
        <v>26</v>
      </c>
      <c r="M37" s="1" t="s">
        <v>26</v>
      </c>
      <c r="N37" s="1" t="s">
        <v>26</v>
      </c>
      <c r="O37" s="1" t="s">
        <v>26</v>
      </c>
      <c r="P37" s="1" t="s">
        <v>26</v>
      </c>
      <c r="Q37" s="1" t="s">
        <v>26</v>
      </c>
      <c r="R37" s="1" t="s">
        <v>26</v>
      </c>
      <c r="S37" s="1" t="s">
        <v>26</v>
      </c>
      <c r="T37" s="1" t="s">
        <v>26</v>
      </c>
    </row>
    <row r="38" spans="2:20" x14ac:dyDescent="0.3">
      <c r="B38" s="3" t="s">
        <v>48</v>
      </c>
      <c r="C38" s="24"/>
      <c r="D38" s="24"/>
      <c r="E38" s="2" t="s">
        <v>43</v>
      </c>
      <c r="F38" s="121"/>
      <c r="G38" s="121"/>
      <c r="H38" s="121"/>
      <c r="I38" s="121"/>
      <c r="J38" s="121"/>
      <c r="K38" s="122"/>
      <c r="L38" s="121"/>
      <c r="M38" s="123"/>
      <c r="N38" s="123"/>
      <c r="O38" s="121"/>
      <c r="P38" s="121"/>
      <c r="Q38" s="121"/>
      <c r="R38" s="122"/>
      <c r="S38" s="121"/>
      <c r="T38" s="121"/>
    </row>
    <row r="39" spans="2:20" x14ac:dyDescent="0.3">
      <c r="B39" s="3"/>
      <c r="C39" s="24"/>
      <c r="D39" s="24"/>
      <c r="E39" s="2" t="s">
        <v>43</v>
      </c>
      <c r="F39" s="121"/>
      <c r="G39" s="121"/>
      <c r="H39" s="121"/>
      <c r="I39" s="121"/>
      <c r="J39" s="121"/>
      <c r="K39" s="122"/>
      <c r="L39" s="121"/>
      <c r="M39" s="123"/>
      <c r="N39" s="123"/>
      <c r="O39" s="121"/>
      <c r="P39" s="121"/>
      <c r="Q39" s="121"/>
      <c r="R39" s="122"/>
      <c r="S39" s="121"/>
      <c r="T39" s="121"/>
    </row>
    <row r="40" spans="2:20" x14ac:dyDescent="0.3">
      <c r="B40" s="116">
        <v>9</v>
      </c>
      <c r="C40" s="124"/>
      <c r="D40" s="124"/>
      <c r="E40" s="120" t="s">
        <v>39</v>
      </c>
      <c r="F40" s="1" t="s">
        <v>26</v>
      </c>
      <c r="G40" s="1" t="s">
        <v>26</v>
      </c>
      <c r="H40" s="1" t="s">
        <v>26</v>
      </c>
      <c r="I40" s="1" t="s">
        <v>26</v>
      </c>
      <c r="J40" s="1" t="s">
        <v>26</v>
      </c>
      <c r="K40" s="1" t="s">
        <v>26</v>
      </c>
      <c r="L40" s="1" t="s">
        <v>26</v>
      </c>
      <c r="M40" s="1" t="s">
        <v>26</v>
      </c>
      <c r="N40" s="1" t="s">
        <v>26</v>
      </c>
      <c r="O40" s="1" t="s">
        <v>26</v>
      </c>
      <c r="P40" s="1" t="s">
        <v>26</v>
      </c>
      <c r="Q40" s="1" t="s">
        <v>26</v>
      </c>
      <c r="R40" s="1" t="s">
        <v>26</v>
      </c>
      <c r="S40" s="1" t="s">
        <v>26</v>
      </c>
      <c r="T40" s="1" t="s">
        <v>26</v>
      </c>
    </row>
    <row r="41" spans="2:20" x14ac:dyDescent="0.3">
      <c r="B41" s="3" t="s">
        <v>51</v>
      </c>
      <c r="C41" s="24"/>
      <c r="D41" s="24"/>
      <c r="E41" s="2" t="s">
        <v>43</v>
      </c>
      <c r="F41" s="121"/>
      <c r="G41" s="121"/>
      <c r="H41" s="121"/>
      <c r="I41" s="121"/>
      <c r="J41" s="121"/>
      <c r="K41" s="122"/>
      <c r="L41" s="121"/>
      <c r="M41" s="123"/>
      <c r="N41" s="123"/>
      <c r="O41" s="121"/>
      <c r="P41" s="121"/>
      <c r="Q41" s="121"/>
      <c r="R41" s="122"/>
      <c r="S41" s="121"/>
      <c r="T41" s="121"/>
    </row>
    <row r="42" spans="2:20" x14ac:dyDescent="0.3">
      <c r="B42" s="116"/>
      <c r="C42" s="124"/>
      <c r="D42" s="124"/>
      <c r="E42" s="2" t="s">
        <v>43</v>
      </c>
      <c r="F42" s="121"/>
      <c r="G42" s="121"/>
      <c r="H42" s="121"/>
      <c r="I42" s="121"/>
      <c r="J42" s="121"/>
      <c r="K42" s="122"/>
      <c r="L42" s="121"/>
      <c r="M42" s="123"/>
      <c r="N42" s="123"/>
      <c r="O42" s="121"/>
      <c r="P42" s="121"/>
      <c r="Q42" s="121"/>
      <c r="R42" s="122"/>
      <c r="S42" s="121"/>
      <c r="T42" s="121"/>
    </row>
    <row r="43" spans="2:20" x14ac:dyDescent="0.3">
      <c r="B43" s="116">
        <v>10</v>
      </c>
      <c r="C43" s="124"/>
      <c r="D43" s="124"/>
      <c r="E43" s="120" t="s">
        <v>40</v>
      </c>
      <c r="F43" s="1" t="s">
        <v>26</v>
      </c>
      <c r="G43" s="1" t="s">
        <v>26</v>
      </c>
      <c r="H43" s="1" t="s">
        <v>26</v>
      </c>
      <c r="I43" s="1" t="s">
        <v>26</v>
      </c>
      <c r="J43" s="1" t="s">
        <v>26</v>
      </c>
      <c r="K43" s="1" t="s">
        <v>26</v>
      </c>
      <c r="L43" s="1" t="s">
        <v>26</v>
      </c>
      <c r="M43" s="1" t="s">
        <v>26</v>
      </c>
      <c r="N43" s="1" t="s">
        <v>26</v>
      </c>
      <c r="O43" s="1" t="s">
        <v>26</v>
      </c>
      <c r="P43" s="1" t="s">
        <v>26</v>
      </c>
      <c r="Q43" s="1" t="s">
        <v>26</v>
      </c>
      <c r="R43" s="1" t="s">
        <v>26</v>
      </c>
      <c r="S43" s="1" t="s">
        <v>26</v>
      </c>
      <c r="T43" s="1" t="s">
        <v>26</v>
      </c>
    </row>
    <row r="44" spans="2:20" x14ac:dyDescent="0.3">
      <c r="B44" s="3" t="s">
        <v>52</v>
      </c>
      <c r="C44" s="24"/>
      <c r="D44" s="24"/>
      <c r="E44" s="2" t="s">
        <v>43</v>
      </c>
      <c r="F44" s="121"/>
      <c r="G44" s="121"/>
      <c r="H44" s="121"/>
      <c r="I44" s="121"/>
      <c r="J44" s="121"/>
      <c r="K44" s="122"/>
      <c r="L44" s="121"/>
      <c r="M44" s="123"/>
      <c r="N44" s="123"/>
      <c r="O44" s="121"/>
      <c r="P44" s="121"/>
      <c r="Q44" s="121"/>
      <c r="R44" s="122"/>
      <c r="S44" s="121"/>
      <c r="T44" s="121"/>
    </row>
    <row r="45" spans="2:20" x14ac:dyDescent="0.3">
      <c r="B45" s="116"/>
      <c r="C45" s="124"/>
      <c r="D45" s="124"/>
      <c r="E45" s="2" t="s">
        <v>43</v>
      </c>
      <c r="F45" s="121"/>
      <c r="G45" s="121"/>
      <c r="H45" s="121"/>
      <c r="I45" s="121"/>
      <c r="J45" s="121"/>
      <c r="K45" s="122"/>
      <c r="L45" s="121"/>
      <c r="M45" s="123"/>
      <c r="N45" s="123"/>
      <c r="O45" s="121"/>
      <c r="P45" s="121"/>
      <c r="Q45" s="121"/>
      <c r="R45" s="122"/>
      <c r="S45" s="121"/>
      <c r="T45" s="121"/>
    </row>
    <row r="46" spans="2:20" ht="46.8" x14ac:dyDescent="0.3">
      <c r="B46" s="116">
        <v>11</v>
      </c>
      <c r="C46" s="124"/>
      <c r="D46" s="124"/>
      <c r="E46" s="120" t="s">
        <v>41</v>
      </c>
      <c r="F46" s="1" t="s">
        <v>26</v>
      </c>
      <c r="G46" s="1" t="s">
        <v>26</v>
      </c>
      <c r="H46" s="1" t="s">
        <v>26</v>
      </c>
      <c r="I46" s="1" t="s">
        <v>26</v>
      </c>
      <c r="J46" s="1" t="s">
        <v>26</v>
      </c>
      <c r="K46" s="1" t="s">
        <v>26</v>
      </c>
      <c r="L46" s="1" t="s">
        <v>26</v>
      </c>
      <c r="M46" s="1" t="s">
        <v>26</v>
      </c>
      <c r="N46" s="1" t="s">
        <v>26</v>
      </c>
      <c r="O46" s="1" t="s">
        <v>26</v>
      </c>
      <c r="P46" s="1" t="s">
        <v>26</v>
      </c>
      <c r="Q46" s="1" t="s">
        <v>26</v>
      </c>
      <c r="R46" s="1" t="s">
        <v>26</v>
      </c>
      <c r="S46" s="1" t="s">
        <v>26</v>
      </c>
      <c r="T46" s="1" t="s">
        <v>26</v>
      </c>
    </row>
    <row r="47" spans="2:20" x14ac:dyDescent="0.3">
      <c r="B47" s="3" t="s">
        <v>46</v>
      </c>
      <c r="C47" s="24"/>
      <c r="D47" s="24"/>
      <c r="E47" s="2" t="s">
        <v>43</v>
      </c>
      <c r="F47" s="121"/>
      <c r="G47" s="121"/>
      <c r="H47" s="121"/>
      <c r="I47" s="121"/>
      <c r="J47" s="121"/>
      <c r="K47" s="122"/>
      <c r="L47" s="121"/>
      <c r="M47" s="123"/>
      <c r="N47" s="123"/>
      <c r="O47" s="121"/>
      <c r="P47" s="121"/>
      <c r="Q47" s="121"/>
      <c r="R47" s="122"/>
      <c r="S47" s="121"/>
      <c r="T47" s="121"/>
    </row>
    <row r="48" spans="2:20" x14ac:dyDescent="0.3">
      <c r="B48" s="3"/>
      <c r="C48" s="24"/>
      <c r="D48" s="24"/>
      <c r="E48" s="2" t="s">
        <v>43</v>
      </c>
      <c r="F48" s="121"/>
      <c r="G48" s="121"/>
      <c r="H48" s="121"/>
      <c r="I48" s="121"/>
      <c r="J48" s="121"/>
      <c r="K48" s="122"/>
      <c r="L48" s="121"/>
      <c r="M48" s="123"/>
      <c r="N48" s="123"/>
      <c r="O48" s="121"/>
      <c r="P48" s="121"/>
      <c r="Q48" s="121"/>
      <c r="R48" s="122"/>
      <c r="S48" s="121"/>
      <c r="T48" s="121"/>
    </row>
    <row r="49" spans="2:20" ht="140.4" x14ac:dyDescent="0.3">
      <c r="B49" s="116">
        <v>12</v>
      </c>
      <c r="C49" s="124"/>
      <c r="D49" s="124"/>
      <c r="E49" s="120" t="s">
        <v>42</v>
      </c>
      <c r="F49" s="1" t="s">
        <v>26</v>
      </c>
      <c r="G49" s="1" t="s">
        <v>26</v>
      </c>
      <c r="H49" s="1" t="s">
        <v>26</v>
      </c>
      <c r="I49" s="1" t="s">
        <v>26</v>
      </c>
      <c r="J49" s="1" t="s">
        <v>26</v>
      </c>
      <c r="K49" s="1" t="s">
        <v>26</v>
      </c>
      <c r="L49" s="1" t="s">
        <v>26</v>
      </c>
      <c r="M49" s="1" t="s">
        <v>26</v>
      </c>
      <c r="N49" s="1" t="s">
        <v>26</v>
      </c>
      <c r="O49" s="1" t="s">
        <v>26</v>
      </c>
      <c r="P49" s="1" t="s">
        <v>26</v>
      </c>
      <c r="Q49" s="1" t="s">
        <v>26</v>
      </c>
      <c r="R49" s="1" t="s">
        <v>26</v>
      </c>
      <c r="S49" s="1" t="s">
        <v>26</v>
      </c>
      <c r="T49" s="1" t="s">
        <v>26</v>
      </c>
    </row>
    <row r="50" spans="2:20" x14ac:dyDescent="0.3">
      <c r="B50" s="3" t="s">
        <v>45</v>
      </c>
      <c r="C50" s="24"/>
      <c r="D50" s="24"/>
      <c r="E50" s="2" t="s">
        <v>43</v>
      </c>
      <c r="F50" s="121"/>
      <c r="G50" s="121"/>
      <c r="H50" s="121"/>
      <c r="I50" s="121"/>
      <c r="J50" s="121"/>
      <c r="K50" s="122"/>
      <c r="L50" s="121"/>
      <c r="M50" s="123"/>
      <c r="N50" s="123"/>
      <c r="O50" s="121"/>
      <c r="P50" s="121"/>
      <c r="Q50" s="121"/>
      <c r="R50" s="122"/>
      <c r="S50" s="121"/>
      <c r="T50" s="121"/>
    </row>
    <row r="51" spans="2:20" x14ac:dyDescent="0.3">
      <c r="B51" s="3"/>
      <c r="C51" s="24"/>
      <c r="D51" s="24"/>
      <c r="E51" s="2" t="s">
        <v>43</v>
      </c>
      <c r="F51" s="121"/>
      <c r="G51" s="121"/>
      <c r="H51" s="121"/>
      <c r="I51" s="121"/>
      <c r="J51" s="121"/>
      <c r="K51" s="122"/>
      <c r="L51" s="121"/>
      <c r="M51" s="123"/>
      <c r="N51" s="123"/>
      <c r="O51" s="121"/>
      <c r="P51" s="121"/>
      <c r="Q51" s="121"/>
      <c r="R51" s="122"/>
      <c r="S51" s="121"/>
      <c r="T51" s="121"/>
    </row>
    <row r="52" spans="2:20" x14ac:dyDescent="0.3">
      <c r="B52" s="116">
        <v>13</v>
      </c>
      <c r="C52" s="124"/>
      <c r="D52" s="124"/>
      <c r="E52" s="120" t="s">
        <v>49</v>
      </c>
      <c r="F52" s="1" t="s">
        <v>26</v>
      </c>
      <c r="G52" s="1" t="s">
        <v>26</v>
      </c>
      <c r="H52" s="1" t="s">
        <v>26</v>
      </c>
      <c r="I52" s="1" t="s">
        <v>26</v>
      </c>
      <c r="J52" s="1" t="s">
        <v>26</v>
      </c>
      <c r="K52" s="1" t="s">
        <v>26</v>
      </c>
      <c r="L52" s="1" t="s">
        <v>26</v>
      </c>
      <c r="M52" s="1" t="s">
        <v>26</v>
      </c>
      <c r="N52" s="1" t="s">
        <v>26</v>
      </c>
      <c r="O52" s="1" t="s">
        <v>26</v>
      </c>
      <c r="P52" s="1" t="s">
        <v>26</v>
      </c>
      <c r="Q52" s="1" t="s">
        <v>26</v>
      </c>
      <c r="R52" s="1" t="s">
        <v>26</v>
      </c>
      <c r="S52" s="1" t="s">
        <v>26</v>
      </c>
      <c r="T52" s="1" t="s">
        <v>26</v>
      </c>
    </row>
    <row r="53" spans="2:20" x14ac:dyDescent="0.3">
      <c r="B53" s="3" t="s">
        <v>44</v>
      </c>
      <c r="C53" s="24"/>
      <c r="D53" s="24"/>
      <c r="E53" s="2" t="s">
        <v>43</v>
      </c>
      <c r="F53" s="47"/>
      <c r="G53" s="47"/>
      <c r="H53" s="121"/>
      <c r="I53" s="121"/>
      <c r="J53" s="121"/>
      <c r="K53" s="122"/>
      <c r="L53" s="121"/>
      <c r="M53" s="123"/>
      <c r="N53" s="123"/>
      <c r="O53" s="121"/>
      <c r="P53" s="121"/>
      <c r="Q53" s="121"/>
      <c r="R53" s="122"/>
      <c r="S53" s="121"/>
      <c r="T53" s="121"/>
    </row>
    <row r="54" spans="2:20" x14ac:dyDescent="0.3">
      <c r="B54" s="3"/>
      <c r="C54" s="24"/>
      <c r="D54" s="24"/>
      <c r="E54" s="2" t="s">
        <v>43</v>
      </c>
      <c r="F54" s="47"/>
      <c r="G54" s="47"/>
      <c r="H54" s="121"/>
      <c r="I54" s="121"/>
      <c r="J54" s="121"/>
      <c r="K54" s="122"/>
      <c r="L54" s="121"/>
      <c r="M54" s="123"/>
      <c r="N54" s="123"/>
      <c r="O54" s="121"/>
      <c r="P54" s="121"/>
      <c r="Q54" s="121"/>
      <c r="R54" s="122"/>
      <c r="S54" s="121"/>
      <c r="T54" s="121"/>
    </row>
    <row r="55" spans="2:20" x14ac:dyDescent="0.3">
      <c r="B55" s="126">
        <v>14</v>
      </c>
      <c r="C55" s="125"/>
      <c r="D55" s="125"/>
      <c r="E55" s="30" t="s">
        <v>80</v>
      </c>
      <c r="F55" s="1" t="s">
        <v>26</v>
      </c>
      <c r="G55" s="1" t="s">
        <v>26</v>
      </c>
      <c r="H55" s="1"/>
      <c r="I55" s="1"/>
      <c r="J55" s="1" t="s">
        <v>26</v>
      </c>
      <c r="K55" s="1" t="s">
        <v>26</v>
      </c>
      <c r="L55" s="1" t="s">
        <v>26</v>
      </c>
      <c r="M55" s="1" t="s">
        <v>26</v>
      </c>
      <c r="N55" s="1" t="s">
        <v>26</v>
      </c>
      <c r="O55" s="1"/>
      <c r="P55" s="1"/>
      <c r="Q55" s="1" t="s">
        <v>26</v>
      </c>
      <c r="R55" s="1" t="s">
        <v>26</v>
      </c>
      <c r="S55" s="1" t="s">
        <v>26</v>
      </c>
      <c r="T55" s="1" t="s">
        <v>26</v>
      </c>
    </row>
  </sheetData>
  <mergeCells count="9">
    <mergeCell ref="O6:T6"/>
    <mergeCell ref="B5:T5"/>
    <mergeCell ref="B14:B15"/>
    <mergeCell ref="C14:C15"/>
    <mergeCell ref="D14:D15"/>
    <mergeCell ref="E14:E15"/>
    <mergeCell ref="T14:T15"/>
    <mergeCell ref="F14:L14"/>
    <mergeCell ref="M14:S14"/>
  </mergeCells>
  <printOptions gridLines="1"/>
  <pageMargins left="0.23622047244094491" right="0.23622047244094491" top="0.74803149606299213" bottom="0.74803149606299213" header="0.31496062992125984" footer="0.31496062992125984"/>
  <pageSetup paperSize="9" scale="28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83"/>
  <sheetViews>
    <sheetView zoomScale="60" zoomScaleNormal="60" workbookViewId="0">
      <pane ySplit="16" topLeftCell="A17" activePane="bottomLeft" state="frozenSplit"/>
      <selection pane="bottomLeft" activeCell="AI1" sqref="AI1:BE1048576"/>
    </sheetView>
  </sheetViews>
  <sheetFormatPr defaultColWidth="9.109375" defaultRowHeight="15.6" x14ac:dyDescent="0.3"/>
  <cols>
    <col min="1" max="1" width="9.109375" style="9"/>
    <col min="2" max="2" width="9.88671875" style="26" customWidth="1"/>
    <col min="3" max="3" width="17.109375" style="26" customWidth="1"/>
    <col min="4" max="4" width="23.6640625" style="26" customWidth="1"/>
    <col min="5" max="5" width="20.44140625" style="58" customWidth="1"/>
    <col min="6" max="6" width="22.6640625" style="38" customWidth="1"/>
    <col min="7" max="7" width="65.44140625" style="27" customWidth="1"/>
    <col min="8" max="8" width="21.33203125" style="10" customWidth="1"/>
    <col min="9" max="9" width="26.88671875" style="27" customWidth="1"/>
    <col min="10" max="10" width="26.33203125" style="27" customWidth="1"/>
    <col min="11" max="11" width="15.109375" style="10" customWidth="1"/>
    <col min="12" max="12" width="25.109375" style="10" customWidth="1"/>
    <col min="13" max="13" width="17.33203125" style="10" customWidth="1"/>
    <col min="14" max="14" width="17.5546875" style="10" customWidth="1"/>
    <col min="15" max="18" width="15.109375" style="10" customWidth="1"/>
    <col min="19" max="19" width="21.109375" style="10" customWidth="1"/>
    <col min="20" max="29" width="15.109375" style="10" customWidth="1"/>
    <col min="30" max="30" width="23.88671875" style="27" customWidth="1"/>
    <col min="31" max="31" width="14" style="27" customWidth="1"/>
    <col min="32" max="32" width="24.44140625" style="27" customWidth="1"/>
    <col min="33" max="33" width="28.109375" style="27" customWidth="1"/>
    <col min="34" max="34" width="31.5546875" style="10" customWidth="1"/>
    <col min="35" max="35" width="28.5546875" style="27" hidden="1" customWidth="1"/>
    <col min="36" max="37" width="14" style="27" hidden="1" customWidth="1"/>
    <col min="38" max="38" width="19.44140625" style="27" hidden="1" customWidth="1"/>
    <col min="39" max="52" width="14" style="27" hidden="1" customWidth="1"/>
    <col min="53" max="53" width="25.109375" style="27" hidden="1" customWidth="1"/>
    <col min="54" max="54" width="16.44140625" style="27" hidden="1" customWidth="1"/>
    <col min="55" max="57" width="31.33203125" style="10" hidden="1" customWidth="1"/>
    <col min="58" max="58" width="23.6640625" style="10" customWidth="1"/>
    <col min="59" max="16384" width="9.109375" style="9"/>
  </cols>
  <sheetData>
    <row r="1" spans="1:58" x14ac:dyDescent="0.3">
      <c r="H1" s="10">
        <v>1</v>
      </c>
      <c r="I1" s="27" t="s">
        <v>441</v>
      </c>
      <c r="BF1" s="34" t="s">
        <v>176</v>
      </c>
    </row>
    <row r="2" spans="1:58" x14ac:dyDescent="0.3">
      <c r="G2" s="44"/>
      <c r="H2" s="52">
        <v>2</v>
      </c>
      <c r="I2" s="44" t="s">
        <v>442</v>
      </c>
      <c r="J2" s="44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45"/>
      <c r="AE2" s="45"/>
      <c r="AF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F2" s="34" t="s">
        <v>25</v>
      </c>
    </row>
    <row r="3" spans="1:58" x14ac:dyDescent="0.3">
      <c r="BF3" s="34" t="s">
        <v>61</v>
      </c>
    </row>
    <row r="4" spans="1:58" ht="17.399999999999999" x14ac:dyDescent="0.3">
      <c r="B4" s="132" t="s">
        <v>184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</row>
    <row r="5" spans="1:58" s="4" customFormat="1" ht="17.399999999999999" x14ac:dyDescent="0.3">
      <c r="E5" s="39"/>
      <c r="F5" s="39"/>
      <c r="H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E5" s="133"/>
      <c r="AF5" s="133"/>
      <c r="AG5" s="133"/>
      <c r="AH5" s="133"/>
      <c r="AI5" s="133"/>
      <c r="AJ5" s="133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</row>
    <row r="6" spans="1:58" s="4" customFormat="1" x14ac:dyDescent="0.3">
      <c r="E6" s="39"/>
      <c r="F6" s="39"/>
      <c r="G6" s="22"/>
      <c r="H6" s="7"/>
      <c r="K6" s="53" t="s">
        <v>59</v>
      </c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22"/>
      <c r="AF6" s="22"/>
      <c r="AG6" s="22"/>
      <c r="AH6" s="14"/>
      <c r="AI6" s="17"/>
    </row>
    <row r="7" spans="1:58" s="4" customFormat="1" x14ac:dyDescent="0.3">
      <c r="E7" s="39"/>
      <c r="F7" s="39"/>
      <c r="G7" s="64"/>
      <c r="H7" s="106"/>
      <c r="K7" s="106" t="s">
        <v>58</v>
      </c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7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8" s="4" customFormat="1" x14ac:dyDescent="0.3">
      <c r="E8" s="39"/>
      <c r="F8" s="39"/>
      <c r="G8" s="22"/>
      <c r="H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22"/>
      <c r="AF8" s="22"/>
      <c r="AG8" s="22"/>
      <c r="AH8" s="6"/>
      <c r="AI8" s="6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</row>
    <row r="9" spans="1:58" s="8" customFormat="1" x14ac:dyDescent="0.3">
      <c r="E9" s="40"/>
      <c r="F9" s="40"/>
      <c r="G9" s="12"/>
      <c r="H9" s="81"/>
      <c r="K9" s="53" t="s">
        <v>57</v>
      </c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12"/>
      <c r="AF9" s="12"/>
      <c r="AG9" s="12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</row>
    <row r="10" spans="1:58" s="108" customFormat="1" x14ac:dyDescent="0.3">
      <c r="E10" s="109"/>
      <c r="F10" s="109"/>
      <c r="H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</row>
    <row r="11" spans="1:58" s="108" customFormat="1" x14ac:dyDescent="0.3">
      <c r="E11" s="109"/>
      <c r="F11" s="109"/>
      <c r="H11" s="110"/>
      <c r="K11" s="53" t="s">
        <v>56</v>
      </c>
      <c r="L11" s="53"/>
      <c r="M11" s="53"/>
      <c r="N11" s="53"/>
      <c r="O11" s="53"/>
      <c r="P11" s="53"/>
      <c r="Q11" s="53"/>
      <c r="R11" s="53"/>
      <c r="S11" s="85" t="s">
        <v>295</v>
      </c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</row>
    <row r="12" spans="1:58" x14ac:dyDescent="0.3"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</row>
    <row r="13" spans="1:58" x14ac:dyDescent="0.3">
      <c r="B13" s="9"/>
      <c r="C13" s="9"/>
      <c r="D13" s="9"/>
      <c r="E13" s="59"/>
      <c r="F13" s="41"/>
      <c r="AE13" s="9"/>
      <c r="AF13" s="9"/>
      <c r="AG13" s="9"/>
      <c r="AH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s="29" customFormat="1" ht="15.75" customHeight="1" x14ac:dyDescent="0.3">
      <c r="A14" s="10"/>
      <c r="B14" s="149" t="s">
        <v>27</v>
      </c>
      <c r="C14" s="150" t="s">
        <v>79</v>
      </c>
      <c r="D14" s="150" t="s">
        <v>71</v>
      </c>
      <c r="E14" s="150" t="s">
        <v>264</v>
      </c>
      <c r="F14" s="150" t="s">
        <v>236</v>
      </c>
      <c r="G14" s="151" t="s">
        <v>260</v>
      </c>
      <c r="H14" s="151" t="s">
        <v>440</v>
      </c>
      <c r="I14" s="151" t="s">
        <v>77</v>
      </c>
      <c r="J14" s="151" t="s">
        <v>242</v>
      </c>
      <c r="K14" s="151" t="s">
        <v>19</v>
      </c>
      <c r="L14" s="146" t="s">
        <v>248</v>
      </c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8"/>
      <c r="AI14" s="146" t="s">
        <v>22</v>
      </c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8"/>
      <c r="BF14" s="151" t="s">
        <v>247</v>
      </c>
    </row>
    <row r="15" spans="1:58" s="29" customFormat="1" ht="78" x14ac:dyDescent="0.3">
      <c r="A15" s="10"/>
      <c r="B15" s="149"/>
      <c r="C15" s="150"/>
      <c r="D15" s="150"/>
      <c r="E15" s="150"/>
      <c r="F15" s="150"/>
      <c r="G15" s="151"/>
      <c r="H15" s="151"/>
      <c r="I15" s="151"/>
      <c r="J15" s="151"/>
      <c r="K15" s="151"/>
      <c r="L15" s="73" t="str">
        <f>ТТР!F24</f>
        <v>Количество фаз (полюсов, жил, расщепленных фаз, волокон оптического кабеля)</v>
      </c>
      <c r="M15" s="73" t="str">
        <f>ТТР!G24</f>
        <v>Номинальный ток, А</v>
      </c>
      <c r="N15" s="73" t="str">
        <f>ТТР!H24</f>
        <v>Предельный ток, кА</v>
      </c>
      <c r="O15" s="73" t="str">
        <f>ТТР!I24</f>
        <v>Допустимый длительный ток, кА</v>
      </c>
      <c r="P15" s="73" t="str">
        <f>ТТР!J24</f>
        <v>Мощность, МВА</v>
      </c>
      <c r="Q15" s="73" t="str">
        <f>ТТР!K24</f>
        <v>Мощность, кВА (кВт)</v>
      </c>
      <c r="R15" s="73" t="str">
        <f>ТТР!L24</f>
        <v>Мощность, Мвар</v>
      </c>
      <c r="S15" s="73" t="str">
        <f>ТТР!M24</f>
        <v>Среднее напряжение, кВ</v>
      </c>
      <c r="T15" s="73" t="str">
        <f>ТТР!N24</f>
        <v>Сопротивление, Ом</v>
      </c>
      <c r="U15" s="73" t="str">
        <f>ТТР!O24</f>
        <v>Сечение фазного провода, мм2</v>
      </c>
      <c r="V15" s="73" t="str">
        <f>ТТР!P24</f>
        <v>Сечение нулевого провода, мм2</v>
      </c>
      <c r="W15" s="73" t="str">
        <f>ТТР!Q24</f>
        <v>Сечение жилы, мм2</v>
      </c>
      <c r="X15" s="73" t="str">
        <f>ТТР!R24</f>
        <v>Сечение экрана мм2</v>
      </c>
      <c r="Y15" s="73" t="str">
        <f>ТТР!S24</f>
        <v>Номинальное сечение, мм2</v>
      </c>
      <c r="Z15" s="73" t="str">
        <f>ТТР!T24</f>
        <v>Диаметр, мм</v>
      </c>
      <c r="AA15" s="73" t="str">
        <f>ТТР!U24</f>
        <v>МПР (МДРН), кН</v>
      </c>
      <c r="AB15" s="73" t="str">
        <f>ТТР!V24</f>
        <v>Площадь, м2</v>
      </c>
      <c r="AC15" s="73" t="str">
        <f>ТТР!W24</f>
        <v>Общий вес (нетто), кг</v>
      </c>
      <c r="AD15" s="73" t="str">
        <f>ТТР!X24</f>
        <v>Тип (марка, обозначение), размеры, описание</v>
      </c>
      <c r="AE15" s="73" t="s">
        <v>17</v>
      </c>
      <c r="AF15" s="73" t="s">
        <v>246</v>
      </c>
      <c r="AG15" s="72" t="s">
        <v>239</v>
      </c>
      <c r="AH15" s="72" t="s">
        <v>240</v>
      </c>
      <c r="AI15" s="73" t="str">
        <f>L15</f>
        <v>Количество фаз (полюсов, жил, расщепленных фаз, волокон оптического кабеля)</v>
      </c>
      <c r="AJ15" s="73" t="str">
        <f t="shared" ref="AJ15:BA15" si="0">M15</f>
        <v>Номинальный ток, А</v>
      </c>
      <c r="AK15" s="73" t="str">
        <f t="shared" si="0"/>
        <v>Предельный ток, кА</v>
      </c>
      <c r="AL15" s="73" t="str">
        <f t="shared" si="0"/>
        <v>Допустимый длительный ток, кА</v>
      </c>
      <c r="AM15" s="73" t="str">
        <f t="shared" si="0"/>
        <v>Мощность, МВА</v>
      </c>
      <c r="AN15" s="73" t="str">
        <f t="shared" si="0"/>
        <v>Мощность, кВА (кВт)</v>
      </c>
      <c r="AO15" s="73" t="str">
        <f t="shared" si="0"/>
        <v>Мощность, Мвар</v>
      </c>
      <c r="AP15" s="73" t="str">
        <f t="shared" si="0"/>
        <v>Среднее напряжение, кВ</v>
      </c>
      <c r="AQ15" s="73" t="str">
        <f t="shared" si="0"/>
        <v>Сопротивление, Ом</v>
      </c>
      <c r="AR15" s="73" t="str">
        <f t="shared" si="0"/>
        <v>Сечение фазного провода, мм2</v>
      </c>
      <c r="AS15" s="73" t="str">
        <f t="shared" si="0"/>
        <v>Сечение нулевого провода, мм2</v>
      </c>
      <c r="AT15" s="73" t="str">
        <f t="shared" si="0"/>
        <v>Сечение жилы, мм2</v>
      </c>
      <c r="AU15" s="73" t="str">
        <f t="shared" si="0"/>
        <v>Сечение экрана мм2</v>
      </c>
      <c r="AV15" s="73" t="str">
        <f t="shared" si="0"/>
        <v>Номинальное сечение, мм2</v>
      </c>
      <c r="AW15" s="73" t="str">
        <f t="shared" si="0"/>
        <v>Диаметр, мм</v>
      </c>
      <c r="AX15" s="73" t="str">
        <f t="shared" si="0"/>
        <v>МПР (МДРН), кН</v>
      </c>
      <c r="AY15" s="73" t="str">
        <f t="shared" si="0"/>
        <v>Площадь, м2</v>
      </c>
      <c r="AZ15" s="73" t="str">
        <f t="shared" si="0"/>
        <v>Общий вес (нетто), кг</v>
      </c>
      <c r="BA15" s="73" t="str">
        <f t="shared" si="0"/>
        <v>Тип (марка, обозначение), размеры, описание</v>
      </c>
      <c r="BB15" s="73" t="str">
        <f t="shared" ref="BB15" si="1">AE15</f>
        <v>Количество</v>
      </c>
      <c r="BC15" s="73" t="str">
        <f t="shared" ref="BC15" si="2">AF15</f>
        <v>Измеритель (единица измерения)</v>
      </c>
      <c r="BD15" s="73" t="str">
        <f t="shared" ref="BD15" si="3">AG15</f>
        <v>Наименование документа, согласно которому утверждены технологические решения</v>
      </c>
      <c r="BE15" s="73" t="str">
        <f t="shared" ref="BE15" si="4">AH15</f>
        <v>Реквизиты документа, согласно которому утверждены технологические решения</v>
      </c>
      <c r="BF15" s="151"/>
    </row>
    <row r="16" spans="1:58" s="10" customFormat="1" x14ac:dyDescent="0.3">
      <c r="B16" s="71">
        <v>1</v>
      </c>
      <c r="C16" s="71" t="s">
        <v>4</v>
      </c>
      <c r="D16" s="71" t="s">
        <v>6</v>
      </c>
      <c r="E16" s="61" t="s">
        <v>8</v>
      </c>
      <c r="F16" s="71" t="s">
        <v>9</v>
      </c>
      <c r="G16" s="71" t="s">
        <v>10</v>
      </c>
      <c r="H16" s="80"/>
      <c r="I16" s="73">
        <v>7</v>
      </c>
      <c r="J16" s="73">
        <v>8</v>
      </c>
      <c r="K16" s="73">
        <v>9</v>
      </c>
      <c r="L16" s="73">
        <v>10</v>
      </c>
      <c r="M16" s="73">
        <v>11</v>
      </c>
      <c r="N16" s="73">
        <v>12</v>
      </c>
      <c r="O16" s="73">
        <v>13</v>
      </c>
      <c r="P16" s="73">
        <v>14</v>
      </c>
      <c r="Q16" s="73">
        <v>15</v>
      </c>
      <c r="R16" s="73">
        <v>16</v>
      </c>
      <c r="S16" s="73">
        <v>17</v>
      </c>
      <c r="T16" s="73">
        <v>18</v>
      </c>
      <c r="U16" s="73">
        <v>19</v>
      </c>
      <c r="V16" s="73">
        <v>20</v>
      </c>
      <c r="W16" s="73">
        <v>21</v>
      </c>
      <c r="X16" s="73">
        <v>22</v>
      </c>
      <c r="Y16" s="73">
        <v>23</v>
      </c>
      <c r="Z16" s="73">
        <v>24</v>
      </c>
      <c r="AA16" s="73">
        <v>25</v>
      </c>
      <c r="AB16" s="73">
        <v>26</v>
      </c>
      <c r="AC16" s="73">
        <v>27</v>
      </c>
      <c r="AD16" s="73">
        <v>28</v>
      </c>
      <c r="AE16" s="73">
        <v>29</v>
      </c>
      <c r="AF16" s="73">
        <v>30</v>
      </c>
      <c r="AG16" s="73">
        <v>31</v>
      </c>
      <c r="AH16" s="73">
        <v>32</v>
      </c>
      <c r="AI16" s="73">
        <v>33</v>
      </c>
      <c r="AJ16" s="73">
        <v>34</v>
      </c>
      <c r="AK16" s="73">
        <v>35</v>
      </c>
      <c r="AL16" s="73">
        <v>36</v>
      </c>
      <c r="AM16" s="73">
        <v>37</v>
      </c>
      <c r="AN16" s="73">
        <v>38</v>
      </c>
      <c r="AO16" s="73">
        <v>39</v>
      </c>
      <c r="AP16" s="73">
        <v>40</v>
      </c>
      <c r="AQ16" s="73">
        <v>41</v>
      </c>
      <c r="AR16" s="73">
        <v>42</v>
      </c>
      <c r="AS16" s="73">
        <v>43</v>
      </c>
      <c r="AT16" s="73">
        <v>44</v>
      </c>
      <c r="AU16" s="73">
        <v>45</v>
      </c>
      <c r="AV16" s="73">
        <v>46</v>
      </c>
      <c r="AW16" s="73">
        <v>47</v>
      </c>
      <c r="AX16" s="73">
        <v>48</v>
      </c>
      <c r="AY16" s="73">
        <v>49</v>
      </c>
      <c r="AZ16" s="73">
        <v>50</v>
      </c>
      <c r="BA16" s="73">
        <v>51</v>
      </c>
      <c r="BB16" s="73">
        <v>52</v>
      </c>
      <c r="BC16" s="73">
        <v>53</v>
      </c>
      <c r="BD16" s="75">
        <v>54</v>
      </c>
      <c r="BE16" s="75">
        <v>55</v>
      </c>
      <c r="BF16" s="73">
        <v>56</v>
      </c>
    </row>
    <row r="17" spans="2:58" x14ac:dyDescent="0.3">
      <c r="B17" s="61"/>
      <c r="C17" s="61"/>
      <c r="D17" s="61"/>
      <c r="E17" s="60" t="str">
        <f>ТТР!A25</f>
        <v>Ячейка трансформатора</v>
      </c>
      <c r="F17" s="63"/>
      <c r="G17" s="60" t="str">
        <f>ТТР!B25</f>
        <v xml:space="preserve">Трансформатор трехобмоточный </v>
      </c>
      <c r="H17" s="82">
        <v>1</v>
      </c>
      <c r="I17" s="57"/>
      <c r="J17" s="57"/>
      <c r="K17" s="73"/>
      <c r="L17" s="73">
        <f>ТТР!F25</f>
        <v>3</v>
      </c>
      <c r="M17" s="73" t="str">
        <f>ТТР!G25</f>
        <v>нд</v>
      </c>
      <c r="N17" s="73" t="str">
        <f>ТТР!H25</f>
        <v>нд</v>
      </c>
      <c r="O17" s="73" t="str">
        <f>ТТР!I25</f>
        <v>нд</v>
      </c>
      <c r="P17" s="73">
        <f>ТТР!J25</f>
        <v>5554</v>
      </c>
      <c r="Q17" s="73">
        <f>ТТР!K25</f>
        <v>5554</v>
      </c>
      <c r="R17" s="73" t="str">
        <f>ТТР!L25</f>
        <v>нд</v>
      </c>
      <c r="S17" s="73">
        <f>ТТР!M25</f>
        <v>5554</v>
      </c>
      <c r="T17" s="73" t="str">
        <f>ТТР!N25</f>
        <v>нд</v>
      </c>
      <c r="U17" s="73" t="str">
        <f>ТТР!O25</f>
        <v>нд</v>
      </c>
      <c r="V17" s="73" t="str">
        <f>ТТР!P25</f>
        <v>нд</v>
      </c>
      <c r="W17" s="73" t="str">
        <f>ТТР!Q25</f>
        <v>нд</v>
      </c>
      <c r="X17" s="73" t="str">
        <f>ТТР!R25</f>
        <v>нд</v>
      </c>
      <c r="Y17" s="73" t="str">
        <f>ТТР!S25</f>
        <v>нд</v>
      </c>
      <c r="Z17" s="73" t="str">
        <f>ТТР!T25</f>
        <v>нд</v>
      </c>
      <c r="AA17" s="73" t="str">
        <f>ТТР!U25</f>
        <v>нд</v>
      </c>
      <c r="AB17" s="73" t="str">
        <f>ТТР!V25</f>
        <v>нд</v>
      </c>
      <c r="AC17" s="73" t="str">
        <f>ТТР!W25</f>
        <v>нд</v>
      </c>
      <c r="AD17" s="73"/>
      <c r="AE17" s="57"/>
      <c r="AF17" s="73" t="str">
        <f>ТТР!D25</f>
        <v>1 ед.</v>
      </c>
      <c r="AG17" s="57"/>
      <c r="AH17" s="73"/>
      <c r="AI17" s="73">
        <f>L17</f>
        <v>3</v>
      </c>
      <c r="AJ17" s="73" t="str">
        <f t="shared" ref="AJ17:AZ17" si="5">M17</f>
        <v>нд</v>
      </c>
      <c r="AK17" s="73" t="str">
        <f t="shared" si="5"/>
        <v>нд</v>
      </c>
      <c r="AL17" s="73" t="str">
        <f t="shared" si="5"/>
        <v>нд</v>
      </c>
      <c r="AM17" s="73">
        <f t="shared" si="5"/>
        <v>5554</v>
      </c>
      <c r="AN17" s="73">
        <f t="shared" si="5"/>
        <v>5554</v>
      </c>
      <c r="AO17" s="73" t="str">
        <f t="shared" si="5"/>
        <v>нд</v>
      </c>
      <c r="AP17" s="73">
        <f t="shared" si="5"/>
        <v>5554</v>
      </c>
      <c r="AQ17" s="73" t="str">
        <f t="shared" si="5"/>
        <v>нд</v>
      </c>
      <c r="AR17" s="73" t="str">
        <f t="shared" si="5"/>
        <v>нд</v>
      </c>
      <c r="AS17" s="73" t="str">
        <f t="shared" si="5"/>
        <v>нд</v>
      </c>
      <c r="AT17" s="73" t="str">
        <f t="shared" si="5"/>
        <v>нд</v>
      </c>
      <c r="AU17" s="73" t="str">
        <f t="shared" si="5"/>
        <v>нд</v>
      </c>
      <c r="AV17" s="73" t="str">
        <f t="shared" si="5"/>
        <v>нд</v>
      </c>
      <c r="AW17" s="73" t="str">
        <f t="shared" si="5"/>
        <v>нд</v>
      </c>
      <c r="AX17" s="73" t="str">
        <f t="shared" si="5"/>
        <v>нд</v>
      </c>
      <c r="AY17" s="73" t="str">
        <f t="shared" si="5"/>
        <v>нд</v>
      </c>
      <c r="AZ17" s="73" t="str">
        <f t="shared" si="5"/>
        <v>нд</v>
      </c>
      <c r="BA17" s="76"/>
      <c r="BB17" s="57"/>
      <c r="BC17" s="73" t="str">
        <f t="shared" ref="BC17:BC81" si="6">AF17</f>
        <v>1 ед.</v>
      </c>
      <c r="BD17" s="75"/>
      <c r="BE17" s="75"/>
      <c r="BF17" s="73"/>
    </row>
    <row r="18" spans="2:58" x14ac:dyDescent="0.3">
      <c r="B18" s="61"/>
      <c r="C18" s="61"/>
      <c r="D18" s="61"/>
      <c r="E18" s="60" t="str">
        <f>ТТР!A26</f>
        <v>Ячейка трансформатора</v>
      </c>
      <c r="F18" s="63"/>
      <c r="G18" s="60" t="str">
        <f>ТТР!B26</f>
        <v>Трансформатор двухобмоточный, масляный</v>
      </c>
      <c r="H18" s="82">
        <v>1</v>
      </c>
      <c r="I18" s="57"/>
      <c r="J18" s="57"/>
      <c r="K18" s="73"/>
      <c r="L18" s="73">
        <f>ТТР!F26</f>
        <v>3</v>
      </c>
      <c r="M18" s="73" t="str">
        <f>ТТР!G26</f>
        <v>нд</v>
      </c>
      <c r="N18" s="73" t="str">
        <f>ТТР!H26</f>
        <v>нд</v>
      </c>
      <c r="O18" s="73" t="str">
        <f>ТТР!I26</f>
        <v>нд</v>
      </c>
      <c r="P18" s="73">
        <f>ТТР!J26</f>
        <v>5554</v>
      </c>
      <c r="Q18" s="73">
        <f>ТТР!K26</f>
        <v>5554</v>
      </c>
      <c r="R18" s="73" t="str">
        <f>ТТР!L26</f>
        <v>нд</v>
      </c>
      <c r="S18" s="73" t="str">
        <f>ТТР!M26</f>
        <v>нд</v>
      </c>
      <c r="T18" s="73" t="str">
        <f>ТТР!N26</f>
        <v>нд</v>
      </c>
      <c r="U18" s="73" t="str">
        <f>ТТР!O26</f>
        <v>нд</v>
      </c>
      <c r="V18" s="73" t="str">
        <f>ТТР!P26</f>
        <v>нд</v>
      </c>
      <c r="W18" s="73" t="str">
        <f>ТТР!Q26</f>
        <v>нд</v>
      </c>
      <c r="X18" s="73" t="str">
        <f>ТТР!R26</f>
        <v>нд</v>
      </c>
      <c r="Y18" s="73" t="str">
        <f>ТТР!S26</f>
        <v>нд</v>
      </c>
      <c r="Z18" s="73" t="str">
        <f>ТТР!T26</f>
        <v>нд</v>
      </c>
      <c r="AA18" s="73" t="str">
        <f>ТТР!U26</f>
        <v>нд</v>
      </c>
      <c r="AB18" s="73" t="str">
        <f>ТТР!V26</f>
        <v>нд</v>
      </c>
      <c r="AC18" s="73" t="str">
        <f>ТТР!W26</f>
        <v>нд</v>
      </c>
      <c r="AD18" s="76"/>
      <c r="AE18" s="57"/>
      <c r="AF18" s="73" t="str">
        <f>ТТР!D26</f>
        <v>1 ед.</v>
      </c>
      <c r="AG18" s="57"/>
      <c r="AH18" s="73"/>
      <c r="AI18" s="73">
        <f t="shared" ref="AI18:AI81" si="7">L18</f>
        <v>3</v>
      </c>
      <c r="AJ18" s="73" t="str">
        <f t="shared" ref="AJ18:AJ81" si="8">M18</f>
        <v>нд</v>
      </c>
      <c r="AK18" s="73" t="str">
        <f t="shared" ref="AK18:AK81" si="9">N18</f>
        <v>нд</v>
      </c>
      <c r="AL18" s="73" t="str">
        <f t="shared" ref="AL18:AL81" si="10">O18</f>
        <v>нд</v>
      </c>
      <c r="AM18" s="73">
        <f t="shared" ref="AM18:AM81" si="11">P18</f>
        <v>5554</v>
      </c>
      <c r="AN18" s="73">
        <f t="shared" ref="AN18:AN81" si="12">Q18</f>
        <v>5554</v>
      </c>
      <c r="AO18" s="73" t="str">
        <f t="shared" ref="AO18:AO81" si="13">R18</f>
        <v>нд</v>
      </c>
      <c r="AP18" s="73" t="str">
        <f t="shared" ref="AP18:AP81" si="14">S18</f>
        <v>нд</v>
      </c>
      <c r="AQ18" s="73" t="str">
        <f t="shared" ref="AQ18:AQ81" si="15">T18</f>
        <v>нд</v>
      </c>
      <c r="AR18" s="73" t="str">
        <f t="shared" ref="AR18:AR81" si="16">U18</f>
        <v>нд</v>
      </c>
      <c r="AS18" s="73" t="str">
        <f t="shared" ref="AS18:AS81" si="17">V18</f>
        <v>нд</v>
      </c>
      <c r="AT18" s="73" t="str">
        <f t="shared" ref="AT18:AT81" si="18">W18</f>
        <v>нд</v>
      </c>
      <c r="AU18" s="73" t="str">
        <f t="shared" ref="AU18:AU81" si="19">X18</f>
        <v>нд</v>
      </c>
      <c r="AV18" s="73" t="str">
        <f t="shared" ref="AV18:AV81" si="20">Y18</f>
        <v>нд</v>
      </c>
      <c r="AW18" s="73" t="str">
        <f t="shared" ref="AW18:AW81" si="21">Z18</f>
        <v>нд</v>
      </c>
      <c r="AX18" s="73" t="str">
        <f t="shared" ref="AX18:AX81" si="22">AA18</f>
        <v>нд</v>
      </c>
      <c r="AY18" s="73" t="str">
        <f t="shared" ref="AY18:AY81" si="23">AB18</f>
        <v>нд</v>
      </c>
      <c r="AZ18" s="73" t="str">
        <f t="shared" ref="AZ18:AZ81" si="24">AC18</f>
        <v>нд</v>
      </c>
      <c r="BA18" s="76"/>
      <c r="BB18" s="57"/>
      <c r="BC18" s="73" t="str">
        <f t="shared" si="6"/>
        <v>1 ед.</v>
      </c>
      <c r="BD18" s="75"/>
      <c r="BE18" s="75"/>
      <c r="BF18" s="73"/>
    </row>
    <row r="19" spans="2:58" x14ac:dyDescent="0.3">
      <c r="B19" s="61"/>
      <c r="C19" s="61"/>
      <c r="D19" s="61"/>
      <c r="E19" s="60" t="str">
        <f>ТТР!A27</f>
        <v>Ячейка трансформатора</v>
      </c>
      <c r="F19" s="63"/>
      <c r="G19" s="60" t="str">
        <f>ТТР!B27</f>
        <v>Трансформатор двухобмоточный, сухой</v>
      </c>
      <c r="H19" s="82">
        <v>1</v>
      </c>
      <c r="I19" s="57"/>
      <c r="J19" s="57"/>
      <c r="K19" s="73"/>
      <c r="L19" s="73">
        <f>ТТР!F27</f>
        <v>3</v>
      </c>
      <c r="M19" s="73" t="str">
        <f>ТТР!G27</f>
        <v>нд</v>
      </c>
      <c r="N19" s="73" t="str">
        <f>ТТР!H27</f>
        <v>нд</v>
      </c>
      <c r="O19" s="73" t="str">
        <f>ТТР!I27</f>
        <v>нд</v>
      </c>
      <c r="P19" s="73">
        <f>ТТР!J27</f>
        <v>5554</v>
      </c>
      <c r="Q19" s="73">
        <f>ТТР!K27</f>
        <v>5554</v>
      </c>
      <c r="R19" s="73" t="str">
        <f>ТТР!L27</f>
        <v>нд</v>
      </c>
      <c r="S19" s="73" t="str">
        <f>ТТР!M27</f>
        <v>нд</v>
      </c>
      <c r="T19" s="73" t="str">
        <f>ТТР!N27</f>
        <v>нд</v>
      </c>
      <c r="U19" s="73" t="str">
        <f>ТТР!O27</f>
        <v>нд</v>
      </c>
      <c r="V19" s="73" t="str">
        <f>ТТР!P27</f>
        <v>нд</v>
      </c>
      <c r="W19" s="73" t="str">
        <f>ТТР!Q27</f>
        <v>нд</v>
      </c>
      <c r="X19" s="73" t="str">
        <f>ТТР!R27</f>
        <v>нд</v>
      </c>
      <c r="Y19" s="73" t="str">
        <f>ТТР!S27</f>
        <v>нд</v>
      </c>
      <c r="Z19" s="73" t="str">
        <f>ТТР!T27</f>
        <v>нд</v>
      </c>
      <c r="AA19" s="73" t="str">
        <f>ТТР!U27</f>
        <v>нд</v>
      </c>
      <c r="AB19" s="73" t="str">
        <f>ТТР!V27</f>
        <v>нд</v>
      </c>
      <c r="AC19" s="73" t="str">
        <f>ТТР!W27</f>
        <v>нд</v>
      </c>
      <c r="AD19" s="76"/>
      <c r="AE19" s="57"/>
      <c r="AF19" s="73" t="str">
        <f>ТТР!D27</f>
        <v>1 ед.</v>
      </c>
      <c r="AG19" s="57"/>
      <c r="AH19" s="73"/>
      <c r="AI19" s="73">
        <f t="shared" si="7"/>
        <v>3</v>
      </c>
      <c r="AJ19" s="73" t="str">
        <f t="shared" si="8"/>
        <v>нд</v>
      </c>
      <c r="AK19" s="73" t="str">
        <f t="shared" si="9"/>
        <v>нд</v>
      </c>
      <c r="AL19" s="73" t="str">
        <f t="shared" si="10"/>
        <v>нд</v>
      </c>
      <c r="AM19" s="73">
        <f t="shared" si="11"/>
        <v>5554</v>
      </c>
      <c r="AN19" s="73">
        <f t="shared" si="12"/>
        <v>5554</v>
      </c>
      <c r="AO19" s="73" t="str">
        <f t="shared" si="13"/>
        <v>нд</v>
      </c>
      <c r="AP19" s="73" t="str">
        <f t="shared" si="14"/>
        <v>нд</v>
      </c>
      <c r="AQ19" s="73" t="str">
        <f t="shared" si="15"/>
        <v>нд</v>
      </c>
      <c r="AR19" s="73" t="str">
        <f t="shared" si="16"/>
        <v>нд</v>
      </c>
      <c r="AS19" s="73" t="str">
        <f t="shared" si="17"/>
        <v>нд</v>
      </c>
      <c r="AT19" s="73" t="str">
        <f t="shared" si="18"/>
        <v>нд</v>
      </c>
      <c r="AU19" s="73" t="str">
        <f t="shared" si="19"/>
        <v>нд</v>
      </c>
      <c r="AV19" s="73" t="str">
        <f t="shared" si="20"/>
        <v>нд</v>
      </c>
      <c r="AW19" s="73" t="str">
        <f t="shared" si="21"/>
        <v>нд</v>
      </c>
      <c r="AX19" s="73" t="str">
        <f t="shared" si="22"/>
        <v>нд</v>
      </c>
      <c r="AY19" s="73" t="str">
        <f t="shared" si="23"/>
        <v>нд</v>
      </c>
      <c r="AZ19" s="73" t="str">
        <f t="shared" si="24"/>
        <v>нд</v>
      </c>
      <c r="BA19" s="76"/>
      <c r="BB19" s="57"/>
      <c r="BC19" s="73" t="str">
        <f t="shared" si="6"/>
        <v>1 ед.</v>
      </c>
      <c r="BD19" s="75"/>
      <c r="BE19" s="75"/>
      <c r="BF19" s="73"/>
    </row>
    <row r="20" spans="2:58" x14ac:dyDescent="0.3">
      <c r="B20" s="61"/>
      <c r="C20" s="61"/>
      <c r="D20" s="61"/>
      <c r="E20" s="60" t="str">
        <f>ТТР!A28</f>
        <v>Ячейка трансформатора</v>
      </c>
      <c r="F20" s="63"/>
      <c r="G20" s="60" t="str">
        <f>ТТР!B28</f>
        <v>АТ</v>
      </c>
      <c r="H20" s="82">
        <v>1</v>
      </c>
      <c r="I20" s="57"/>
      <c r="J20" s="57"/>
      <c r="K20" s="73"/>
      <c r="L20" s="73">
        <f>ТТР!F28</f>
        <v>3</v>
      </c>
      <c r="M20" s="73" t="str">
        <f>ТТР!G28</f>
        <v>нд</v>
      </c>
      <c r="N20" s="73" t="str">
        <f>ТТР!H28</f>
        <v>нд</v>
      </c>
      <c r="O20" s="73" t="str">
        <f>ТТР!I28</f>
        <v>нд</v>
      </c>
      <c r="P20" s="73">
        <f>ТТР!J28</f>
        <v>5554</v>
      </c>
      <c r="Q20" s="73">
        <f>ТТР!K28</f>
        <v>5554</v>
      </c>
      <c r="R20" s="73" t="str">
        <f>ТТР!L28</f>
        <v>нд</v>
      </c>
      <c r="S20" s="73">
        <f>ТТР!M28</f>
        <v>5554</v>
      </c>
      <c r="T20" s="73" t="str">
        <f>ТТР!N28</f>
        <v>нд</v>
      </c>
      <c r="U20" s="73" t="str">
        <f>ТТР!O28</f>
        <v>нд</v>
      </c>
      <c r="V20" s="73" t="str">
        <f>ТТР!P28</f>
        <v>нд</v>
      </c>
      <c r="W20" s="73" t="str">
        <f>ТТР!Q28</f>
        <v>нд</v>
      </c>
      <c r="X20" s="73" t="str">
        <f>ТТР!R28</f>
        <v>нд</v>
      </c>
      <c r="Y20" s="73" t="str">
        <f>ТТР!S28</f>
        <v>нд</v>
      </c>
      <c r="Z20" s="73" t="str">
        <f>ТТР!T28</f>
        <v>нд</v>
      </c>
      <c r="AA20" s="73" t="str">
        <f>ТТР!U28</f>
        <v>нд</v>
      </c>
      <c r="AB20" s="73" t="str">
        <f>ТТР!V28</f>
        <v>нд</v>
      </c>
      <c r="AC20" s="73" t="str">
        <f>ТТР!W28</f>
        <v>нд</v>
      </c>
      <c r="AD20" s="76"/>
      <c r="AE20" s="57"/>
      <c r="AF20" s="73" t="str">
        <f>ТТР!D28</f>
        <v>1 ед.</v>
      </c>
      <c r="AG20" s="57"/>
      <c r="AH20" s="73"/>
      <c r="AI20" s="73">
        <f t="shared" si="7"/>
        <v>3</v>
      </c>
      <c r="AJ20" s="73" t="str">
        <f t="shared" si="8"/>
        <v>нд</v>
      </c>
      <c r="AK20" s="73" t="str">
        <f t="shared" si="9"/>
        <v>нд</v>
      </c>
      <c r="AL20" s="73" t="str">
        <f t="shared" si="10"/>
        <v>нд</v>
      </c>
      <c r="AM20" s="73">
        <f t="shared" si="11"/>
        <v>5554</v>
      </c>
      <c r="AN20" s="73">
        <f t="shared" si="12"/>
        <v>5554</v>
      </c>
      <c r="AO20" s="73" t="str">
        <f t="shared" si="13"/>
        <v>нд</v>
      </c>
      <c r="AP20" s="73">
        <f t="shared" si="14"/>
        <v>5554</v>
      </c>
      <c r="AQ20" s="73" t="str">
        <f t="shared" si="15"/>
        <v>нд</v>
      </c>
      <c r="AR20" s="73" t="str">
        <f t="shared" si="16"/>
        <v>нд</v>
      </c>
      <c r="AS20" s="73" t="str">
        <f t="shared" si="17"/>
        <v>нд</v>
      </c>
      <c r="AT20" s="73" t="str">
        <f t="shared" si="18"/>
        <v>нд</v>
      </c>
      <c r="AU20" s="73" t="str">
        <f t="shared" si="19"/>
        <v>нд</v>
      </c>
      <c r="AV20" s="73" t="str">
        <f t="shared" si="20"/>
        <v>нд</v>
      </c>
      <c r="AW20" s="73" t="str">
        <f t="shared" si="21"/>
        <v>нд</v>
      </c>
      <c r="AX20" s="73" t="str">
        <f t="shared" si="22"/>
        <v>нд</v>
      </c>
      <c r="AY20" s="73" t="str">
        <f t="shared" si="23"/>
        <v>нд</v>
      </c>
      <c r="AZ20" s="73" t="str">
        <f t="shared" si="24"/>
        <v>нд</v>
      </c>
      <c r="BA20" s="76"/>
      <c r="BB20" s="57"/>
      <c r="BC20" s="73" t="str">
        <f t="shared" si="6"/>
        <v>1 ед.</v>
      </c>
      <c r="BD20" s="75"/>
      <c r="BE20" s="75"/>
      <c r="BF20" s="73"/>
    </row>
    <row r="21" spans="2:58" x14ac:dyDescent="0.3">
      <c r="B21" s="61"/>
      <c r="C21" s="61"/>
      <c r="D21" s="61"/>
      <c r="E21" s="60" t="str">
        <f>ТТР!A29</f>
        <v>Ячейка трансформатора</v>
      </c>
      <c r="F21" s="63"/>
      <c r="G21" s="60" t="str">
        <f>ТТР!B29</f>
        <v>ЛРТ</v>
      </c>
      <c r="H21" s="82">
        <v>1</v>
      </c>
      <c r="I21" s="57"/>
      <c r="J21" s="57"/>
      <c r="K21" s="73"/>
      <c r="L21" s="73">
        <f>ТТР!F29</f>
        <v>3</v>
      </c>
      <c r="M21" s="73" t="str">
        <f>ТТР!G29</f>
        <v>нд</v>
      </c>
      <c r="N21" s="73" t="str">
        <f>ТТР!H29</f>
        <v>нд</v>
      </c>
      <c r="O21" s="73" t="str">
        <f>ТТР!I29</f>
        <v>нд</v>
      </c>
      <c r="P21" s="73">
        <f>ТТР!J29</f>
        <v>5554</v>
      </c>
      <c r="Q21" s="73">
        <f>ТТР!K29</f>
        <v>5554</v>
      </c>
      <c r="R21" s="73" t="str">
        <f>ТТР!L29</f>
        <v>нд</v>
      </c>
      <c r="S21" s="73" t="str">
        <f>ТТР!M29</f>
        <v>нд</v>
      </c>
      <c r="T21" s="73" t="str">
        <f>ТТР!N29</f>
        <v>нд</v>
      </c>
      <c r="U21" s="73" t="str">
        <f>ТТР!O29</f>
        <v>нд</v>
      </c>
      <c r="V21" s="73" t="str">
        <f>ТТР!P29</f>
        <v>нд</v>
      </c>
      <c r="W21" s="73" t="str">
        <f>ТТР!Q29</f>
        <v>нд</v>
      </c>
      <c r="X21" s="73" t="str">
        <f>ТТР!R29</f>
        <v>нд</v>
      </c>
      <c r="Y21" s="73" t="str">
        <f>ТТР!S29</f>
        <v>нд</v>
      </c>
      <c r="Z21" s="73" t="str">
        <f>ТТР!T29</f>
        <v>нд</v>
      </c>
      <c r="AA21" s="73" t="str">
        <f>ТТР!U29</f>
        <v>нд</v>
      </c>
      <c r="AB21" s="73" t="str">
        <f>ТТР!V29</f>
        <v>нд</v>
      </c>
      <c r="AC21" s="73" t="str">
        <f>ТТР!W29</f>
        <v>нд</v>
      </c>
      <c r="AD21" s="76"/>
      <c r="AE21" s="57"/>
      <c r="AF21" s="73" t="str">
        <f>ТТР!D29</f>
        <v>1 ед.</v>
      </c>
      <c r="AG21" s="57"/>
      <c r="AH21" s="73"/>
      <c r="AI21" s="73">
        <f t="shared" si="7"/>
        <v>3</v>
      </c>
      <c r="AJ21" s="73" t="str">
        <f t="shared" si="8"/>
        <v>нд</v>
      </c>
      <c r="AK21" s="73" t="str">
        <f t="shared" si="9"/>
        <v>нд</v>
      </c>
      <c r="AL21" s="73" t="str">
        <f t="shared" si="10"/>
        <v>нд</v>
      </c>
      <c r="AM21" s="73">
        <f t="shared" si="11"/>
        <v>5554</v>
      </c>
      <c r="AN21" s="73">
        <f t="shared" si="12"/>
        <v>5554</v>
      </c>
      <c r="AO21" s="73" t="str">
        <f t="shared" si="13"/>
        <v>нд</v>
      </c>
      <c r="AP21" s="73" t="str">
        <f t="shared" si="14"/>
        <v>нд</v>
      </c>
      <c r="AQ21" s="73" t="str">
        <f t="shared" si="15"/>
        <v>нд</v>
      </c>
      <c r="AR21" s="73" t="str">
        <f t="shared" si="16"/>
        <v>нд</v>
      </c>
      <c r="AS21" s="73" t="str">
        <f t="shared" si="17"/>
        <v>нд</v>
      </c>
      <c r="AT21" s="73" t="str">
        <f t="shared" si="18"/>
        <v>нд</v>
      </c>
      <c r="AU21" s="73" t="str">
        <f t="shared" si="19"/>
        <v>нд</v>
      </c>
      <c r="AV21" s="73" t="str">
        <f t="shared" si="20"/>
        <v>нд</v>
      </c>
      <c r="AW21" s="73" t="str">
        <f t="shared" si="21"/>
        <v>нд</v>
      </c>
      <c r="AX21" s="73" t="str">
        <f t="shared" si="22"/>
        <v>нд</v>
      </c>
      <c r="AY21" s="73" t="str">
        <f t="shared" si="23"/>
        <v>нд</v>
      </c>
      <c r="AZ21" s="73" t="str">
        <f t="shared" si="24"/>
        <v>нд</v>
      </c>
      <c r="BA21" s="76"/>
      <c r="BB21" s="57"/>
      <c r="BC21" s="73" t="str">
        <f t="shared" si="6"/>
        <v>1 ед.</v>
      </c>
      <c r="BD21" s="75"/>
      <c r="BE21" s="75"/>
      <c r="BF21" s="73"/>
    </row>
    <row r="22" spans="2:58" x14ac:dyDescent="0.3">
      <c r="B22" s="61"/>
      <c r="C22" s="61"/>
      <c r="D22" s="61"/>
      <c r="E22" s="60" t="str">
        <f>ТТР!A30</f>
        <v>Ячейка трансформатора</v>
      </c>
      <c r="F22" s="63"/>
      <c r="G22" s="60" t="str">
        <f>ТТР!B30</f>
        <v>ВДТ</v>
      </c>
      <c r="H22" s="82"/>
      <c r="I22" s="57"/>
      <c r="J22" s="57"/>
      <c r="K22" s="73"/>
      <c r="L22" s="73">
        <f>ТТР!F30</f>
        <v>3</v>
      </c>
      <c r="M22" s="73" t="str">
        <f>ТТР!G30</f>
        <v>нд</v>
      </c>
      <c r="N22" s="73" t="str">
        <f>ТТР!H30</f>
        <v>нд</v>
      </c>
      <c r="O22" s="73" t="str">
        <f>ТТР!I30</f>
        <v>нд</v>
      </c>
      <c r="P22" s="73">
        <f>ТТР!J30</f>
        <v>5554</v>
      </c>
      <c r="Q22" s="73">
        <f>ТТР!K30</f>
        <v>5554</v>
      </c>
      <c r="R22" s="73" t="str">
        <f>ТТР!L30</f>
        <v>нд</v>
      </c>
      <c r="S22" s="73" t="str">
        <f>ТТР!M30</f>
        <v>нд</v>
      </c>
      <c r="T22" s="73" t="str">
        <f>ТТР!N30</f>
        <v>нд</v>
      </c>
      <c r="U22" s="73" t="str">
        <f>ТТР!O30</f>
        <v>нд</v>
      </c>
      <c r="V22" s="73" t="str">
        <f>ТТР!P30</f>
        <v>нд</v>
      </c>
      <c r="W22" s="73" t="str">
        <f>ТТР!Q30</f>
        <v>нд</v>
      </c>
      <c r="X22" s="73" t="str">
        <f>ТТР!R30</f>
        <v>нд</v>
      </c>
      <c r="Y22" s="73" t="str">
        <f>ТТР!S30</f>
        <v>нд</v>
      </c>
      <c r="Z22" s="73" t="str">
        <f>ТТР!T30</f>
        <v>нд</v>
      </c>
      <c r="AA22" s="73" t="str">
        <f>ТТР!U30</f>
        <v>нд</v>
      </c>
      <c r="AB22" s="73" t="str">
        <f>ТТР!V30</f>
        <v>нд</v>
      </c>
      <c r="AC22" s="73" t="str">
        <f>ТТР!W30</f>
        <v>нд</v>
      </c>
      <c r="AD22" s="76"/>
      <c r="AE22" s="57"/>
      <c r="AF22" s="73" t="str">
        <f>ТТР!D30</f>
        <v>1 ед.</v>
      </c>
      <c r="AG22" s="57"/>
      <c r="AH22" s="73"/>
      <c r="AI22" s="73">
        <f t="shared" si="7"/>
        <v>3</v>
      </c>
      <c r="AJ22" s="73" t="str">
        <f t="shared" si="8"/>
        <v>нд</v>
      </c>
      <c r="AK22" s="73" t="str">
        <f t="shared" si="9"/>
        <v>нд</v>
      </c>
      <c r="AL22" s="73" t="str">
        <f t="shared" si="10"/>
        <v>нд</v>
      </c>
      <c r="AM22" s="73">
        <f t="shared" si="11"/>
        <v>5554</v>
      </c>
      <c r="AN22" s="73">
        <f t="shared" si="12"/>
        <v>5554</v>
      </c>
      <c r="AO22" s="73" t="str">
        <f t="shared" si="13"/>
        <v>нд</v>
      </c>
      <c r="AP22" s="73" t="str">
        <f t="shared" si="14"/>
        <v>нд</v>
      </c>
      <c r="AQ22" s="73" t="str">
        <f t="shared" si="15"/>
        <v>нд</v>
      </c>
      <c r="AR22" s="73" t="str">
        <f t="shared" si="16"/>
        <v>нд</v>
      </c>
      <c r="AS22" s="73" t="str">
        <f t="shared" si="17"/>
        <v>нд</v>
      </c>
      <c r="AT22" s="73" t="str">
        <f t="shared" si="18"/>
        <v>нд</v>
      </c>
      <c r="AU22" s="73" t="str">
        <f t="shared" si="19"/>
        <v>нд</v>
      </c>
      <c r="AV22" s="73" t="str">
        <f t="shared" si="20"/>
        <v>нд</v>
      </c>
      <c r="AW22" s="73" t="str">
        <f t="shared" si="21"/>
        <v>нд</v>
      </c>
      <c r="AX22" s="73" t="str">
        <f t="shared" si="22"/>
        <v>нд</v>
      </c>
      <c r="AY22" s="73" t="str">
        <f t="shared" si="23"/>
        <v>нд</v>
      </c>
      <c r="AZ22" s="73" t="str">
        <f t="shared" si="24"/>
        <v>нд</v>
      </c>
      <c r="BA22" s="76"/>
      <c r="BB22" s="57"/>
      <c r="BC22" s="73" t="str">
        <f t="shared" si="6"/>
        <v>1 ед.</v>
      </c>
      <c r="BD22" s="75"/>
      <c r="BE22" s="75"/>
      <c r="BF22" s="73"/>
    </row>
    <row r="23" spans="2:58" x14ac:dyDescent="0.3">
      <c r="B23" s="61"/>
      <c r="C23" s="61"/>
      <c r="D23" s="61"/>
      <c r="E23" s="60" t="str">
        <f>ТТР!A31</f>
        <v>Ячейка реактора, КРМ</v>
      </c>
      <c r="F23" s="63"/>
      <c r="G23" s="60" t="str">
        <f>ТТР!B31</f>
        <v>ШР, компенсирующий реактор</v>
      </c>
      <c r="H23" s="82"/>
      <c r="I23" s="57"/>
      <c r="J23" s="57"/>
      <c r="K23" s="73"/>
      <c r="L23" s="73">
        <f>ТТР!F31</f>
        <v>3</v>
      </c>
      <c r="M23" s="73" t="str">
        <f>ТТР!G31</f>
        <v>нд</v>
      </c>
      <c r="N23" s="73" t="str">
        <f>ТТР!H31</f>
        <v>нд</v>
      </c>
      <c r="O23" s="73" t="str">
        <f>ТТР!I31</f>
        <v>нд</v>
      </c>
      <c r="P23" s="73" t="str">
        <f>ТТР!J31</f>
        <v>нд</v>
      </c>
      <c r="Q23" s="73" t="str">
        <f>ТТР!K31</f>
        <v>нд</v>
      </c>
      <c r="R23" s="73">
        <f>ТТР!L31</f>
        <v>5554</v>
      </c>
      <c r="S23" s="73" t="str">
        <f>ТТР!M31</f>
        <v>нд</v>
      </c>
      <c r="T23" s="73" t="str">
        <f>ТТР!N31</f>
        <v>нд</v>
      </c>
      <c r="U23" s="73" t="str">
        <f>ТТР!O31</f>
        <v>нд</v>
      </c>
      <c r="V23" s="73" t="str">
        <f>ТТР!P31</f>
        <v>нд</v>
      </c>
      <c r="W23" s="73" t="str">
        <f>ТТР!Q31</f>
        <v>нд</v>
      </c>
      <c r="X23" s="73" t="str">
        <f>ТТР!R31</f>
        <v>нд</v>
      </c>
      <c r="Y23" s="73" t="str">
        <f>ТТР!S31</f>
        <v>нд</v>
      </c>
      <c r="Z23" s="73" t="str">
        <f>ТТР!T31</f>
        <v>нд</v>
      </c>
      <c r="AA23" s="73" t="str">
        <f>ТТР!U31</f>
        <v>нд</v>
      </c>
      <c r="AB23" s="73" t="str">
        <f>ТТР!V31</f>
        <v>нд</v>
      </c>
      <c r="AC23" s="73" t="str">
        <f>ТТР!W31</f>
        <v>нд</v>
      </c>
      <c r="AD23" s="76"/>
      <c r="AE23" s="57"/>
      <c r="AF23" s="73" t="str">
        <f>ТТР!D31</f>
        <v>1 ед.</v>
      </c>
      <c r="AG23" s="57"/>
      <c r="AH23" s="73"/>
      <c r="AI23" s="73">
        <f t="shared" si="7"/>
        <v>3</v>
      </c>
      <c r="AJ23" s="73" t="str">
        <f t="shared" si="8"/>
        <v>нд</v>
      </c>
      <c r="AK23" s="73" t="str">
        <f t="shared" si="9"/>
        <v>нд</v>
      </c>
      <c r="AL23" s="73" t="str">
        <f t="shared" si="10"/>
        <v>нд</v>
      </c>
      <c r="AM23" s="73" t="str">
        <f t="shared" si="11"/>
        <v>нд</v>
      </c>
      <c r="AN23" s="73" t="str">
        <f t="shared" si="12"/>
        <v>нд</v>
      </c>
      <c r="AO23" s="73">
        <f t="shared" si="13"/>
        <v>5554</v>
      </c>
      <c r="AP23" s="73" t="str">
        <f t="shared" si="14"/>
        <v>нд</v>
      </c>
      <c r="AQ23" s="73" t="str">
        <f t="shared" si="15"/>
        <v>нд</v>
      </c>
      <c r="AR23" s="73" t="str">
        <f t="shared" si="16"/>
        <v>нд</v>
      </c>
      <c r="AS23" s="73" t="str">
        <f t="shared" si="17"/>
        <v>нд</v>
      </c>
      <c r="AT23" s="73" t="str">
        <f t="shared" si="18"/>
        <v>нд</v>
      </c>
      <c r="AU23" s="73" t="str">
        <f t="shared" si="19"/>
        <v>нд</v>
      </c>
      <c r="AV23" s="73" t="str">
        <f t="shared" si="20"/>
        <v>нд</v>
      </c>
      <c r="AW23" s="73" t="str">
        <f t="shared" si="21"/>
        <v>нд</v>
      </c>
      <c r="AX23" s="73" t="str">
        <f t="shared" si="22"/>
        <v>нд</v>
      </c>
      <c r="AY23" s="73" t="str">
        <f t="shared" si="23"/>
        <v>нд</v>
      </c>
      <c r="AZ23" s="73" t="str">
        <f t="shared" si="24"/>
        <v>нд</v>
      </c>
      <c r="BA23" s="76"/>
      <c r="BB23" s="57"/>
      <c r="BC23" s="73" t="str">
        <f t="shared" si="6"/>
        <v>1 ед.</v>
      </c>
      <c r="BD23" s="75"/>
      <c r="BE23" s="75"/>
      <c r="BF23" s="73"/>
    </row>
    <row r="24" spans="2:58" x14ac:dyDescent="0.3">
      <c r="B24" s="61"/>
      <c r="C24" s="61"/>
      <c r="D24" s="61"/>
      <c r="E24" s="60" t="str">
        <f>ТТР!A32</f>
        <v>Ячейка реактора, КРМ</v>
      </c>
      <c r="F24" s="63"/>
      <c r="G24" s="60" t="str">
        <f>ТТР!B32</f>
        <v>УШР</v>
      </c>
      <c r="H24" s="82"/>
      <c r="I24" s="57"/>
      <c r="J24" s="57"/>
      <c r="K24" s="73"/>
      <c r="L24" s="73">
        <f>ТТР!F32</f>
        <v>3</v>
      </c>
      <c r="M24" s="73" t="str">
        <f>ТТР!G32</f>
        <v>нд</v>
      </c>
      <c r="N24" s="73" t="str">
        <f>ТТР!H32</f>
        <v>нд</v>
      </c>
      <c r="O24" s="73" t="str">
        <f>ТТР!I32</f>
        <v>нд</v>
      </c>
      <c r="P24" s="73" t="str">
        <f>ТТР!J32</f>
        <v>нд</v>
      </c>
      <c r="Q24" s="73" t="str">
        <f>ТТР!K32</f>
        <v>нд</v>
      </c>
      <c r="R24" s="73">
        <f>ТТР!L32</f>
        <v>5554</v>
      </c>
      <c r="S24" s="73" t="str">
        <f>ТТР!M32</f>
        <v>нд</v>
      </c>
      <c r="T24" s="73" t="str">
        <f>ТТР!N32</f>
        <v>нд</v>
      </c>
      <c r="U24" s="73" t="str">
        <f>ТТР!O32</f>
        <v>нд</v>
      </c>
      <c r="V24" s="73" t="str">
        <f>ТТР!P32</f>
        <v>нд</v>
      </c>
      <c r="W24" s="73" t="str">
        <f>ТТР!Q32</f>
        <v>нд</v>
      </c>
      <c r="X24" s="73" t="str">
        <f>ТТР!R32</f>
        <v>нд</v>
      </c>
      <c r="Y24" s="73" t="str">
        <f>ТТР!S32</f>
        <v>нд</v>
      </c>
      <c r="Z24" s="73" t="str">
        <f>ТТР!T32</f>
        <v>нд</v>
      </c>
      <c r="AA24" s="73" t="str">
        <f>ТТР!U32</f>
        <v>нд</v>
      </c>
      <c r="AB24" s="73" t="str">
        <f>ТТР!V32</f>
        <v>нд</v>
      </c>
      <c r="AC24" s="73" t="str">
        <f>ТТР!W32</f>
        <v>нд</v>
      </c>
      <c r="AD24" s="76"/>
      <c r="AE24" s="57"/>
      <c r="AF24" s="73" t="str">
        <f>ТТР!D32</f>
        <v>1 ед.</v>
      </c>
      <c r="AG24" s="57"/>
      <c r="AH24" s="73"/>
      <c r="AI24" s="73">
        <f t="shared" si="7"/>
        <v>3</v>
      </c>
      <c r="AJ24" s="73" t="str">
        <f t="shared" si="8"/>
        <v>нд</v>
      </c>
      <c r="AK24" s="73" t="str">
        <f t="shared" si="9"/>
        <v>нд</v>
      </c>
      <c r="AL24" s="73" t="str">
        <f t="shared" si="10"/>
        <v>нд</v>
      </c>
      <c r="AM24" s="73" t="str">
        <f t="shared" si="11"/>
        <v>нд</v>
      </c>
      <c r="AN24" s="73" t="str">
        <f t="shared" si="12"/>
        <v>нд</v>
      </c>
      <c r="AO24" s="73">
        <f t="shared" si="13"/>
        <v>5554</v>
      </c>
      <c r="AP24" s="73" t="str">
        <f t="shared" si="14"/>
        <v>нд</v>
      </c>
      <c r="AQ24" s="73" t="str">
        <f t="shared" si="15"/>
        <v>нд</v>
      </c>
      <c r="AR24" s="73" t="str">
        <f t="shared" si="16"/>
        <v>нд</v>
      </c>
      <c r="AS24" s="73" t="str">
        <f t="shared" si="17"/>
        <v>нд</v>
      </c>
      <c r="AT24" s="73" t="str">
        <f t="shared" si="18"/>
        <v>нд</v>
      </c>
      <c r="AU24" s="73" t="str">
        <f t="shared" si="19"/>
        <v>нд</v>
      </c>
      <c r="AV24" s="73" t="str">
        <f t="shared" si="20"/>
        <v>нд</v>
      </c>
      <c r="AW24" s="73" t="str">
        <f t="shared" si="21"/>
        <v>нд</v>
      </c>
      <c r="AX24" s="73" t="str">
        <f t="shared" si="22"/>
        <v>нд</v>
      </c>
      <c r="AY24" s="73" t="str">
        <f t="shared" si="23"/>
        <v>нд</v>
      </c>
      <c r="AZ24" s="73" t="str">
        <f t="shared" si="24"/>
        <v>нд</v>
      </c>
      <c r="BA24" s="76"/>
      <c r="BB24" s="57"/>
      <c r="BC24" s="73" t="str">
        <f t="shared" si="6"/>
        <v>1 ед.</v>
      </c>
      <c r="BD24" s="75"/>
      <c r="BE24" s="75"/>
      <c r="BF24" s="73"/>
    </row>
    <row r="25" spans="2:58" x14ac:dyDescent="0.3">
      <c r="B25" s="61"/>
      <c r="C25" s="61"/>
      <c r="D25" s="61"/>
      <c r="E25" s="60" t="str">
        <f>ТТР!A33</f>
        <v>Ячейка реактора, КРМ</v>
      </c>
      <c r="F25" s="63"/>
      <c r="G25" s="60" t="str">
        <f>ТТР!B33</f>
        <v>БСК, установка конденсаторная</v>
      </c>
      <c r="H25" s="82"/>
      <c r="I25" s="57"/>
      <c r="J25" s="57"/>
      <c r="K25" s="73"/>
      <c r="L25" s="73">
        <f>ТТР!F33</f>
        <v>3</v>
      </c>
      <c r="M25" s="73" t="str">
        <f>ТТР!G33</f>
        <v>нд</v>
      </c>
      <c r="N25" s="73" t="str">
        <f>ТТР!H33</f>
        <v>нд</v>
      </c>
      <c r="O25" s="73" t="str">
        <f>ТТР!I33</f>
        <v>нд</v>
      </c>
      <c r="P25" s="73" t="str">
        <f>ТТР!J33</f>
        <v>нд</v>
      </c>
      <c r="Q25" s="73" t="str">
        <f>ТТР!K33</f>
        <v>нд</v>
      </c>
      <c r="R25" s="73">
        <f>ТТР!L33</f>
        <v>5554</v>
      </c>
      <c r="S25" s="73" t="str">
        <f>ТТР!M33</f>
        <v>нд</v>
      </c>
      <c r="T25" s="73" t="str">
        <f>ТТР!N33</f>
        <v>нд</v>
      </c>
      <c r="U25" s="73" t="str">
        <f>ТТР!O33</f>
        <v>нд</v>
      </c>
      <c r="V25" s="73" t="str">
        <f>ТТР!P33</f>
        <v>нд</v>
      </c>
      <c r="W25" s="73" t="str">
        <f>ТТР!Q33</f>
        <v>нд</v>
      </c>
      <c r="X25" s="73" t="str">
        <f>ТТР!R33</f>
        <v>нд</v>
      </c>
      <c r="Y25" s="73" t="str">
        <f>ТТР!S33</f>
        <v>нд</v>
      </c>
      <c r="Z25" s="73" t="str">
        <f>ТТР!T33</f>
        <v>нд</v>
      </c>
      <c r="AA25" s="73" t="str">
        <f>ТТР!U33</f>
        <v>нд</v>
      </c>
      <c r="AB25" s="73" t="str">
        <f>ТТР!V33</f>
        <v>нд</v>
      </c>
      <c r="AC25" s="73" t="str">
        <f>ТТР!W33</f>
        <v>нд</v>
      </c>
      <c r="AD25" s="76"/>
      <c r="AE25" s="57"/>
      <c r="AF25" s="73" t="str">
        <f>ТТР!D33</f>
        <v>1 ед.</v>
      </c>
      <c r="AG25" s="57"/>
      <c r="AH25" s="73"/>
      <c r="AI25" s="73">
        <f t="shared" si="7"/>
        <v>3</v>
      </c>
      <c r="AJ25" s="73" t="str">
        <f t="shared" si="8"/>
        <v>нд</v>
      </c>
      <c r="AK25" s="73" t="str">
        <f t="shared" si="9"/>
        <v>нд</v>
      </c>
      <c r="AL25" s="73" t="str">
        <f t="shared" si="10"/>
        <v>нд</v>
      </c>
      <c r="AM25" s="73" t="str">
        <f t="shared" si="11"/>
        <v>нд</v>
      </c>
      <c r="AN25" s="73" t="str">
        <f t="shared" si="12"/>
        <v>нд</v>
      </c>
      <c r="AO25" s="73">
        <f t="shared" si="13"/>
        <v>5554</v>
      </c>
      <c r="AP25" s="73" t="str">
        <f t="shared" si="14"/>
        <v>нд</v>
      </c>
      <c r="AQ25" s="73" t="str">
        <f t="shared" si="15"/>
        <v>нд</v>
      </c>
      <c r="AR25" s="73" t="str">
        <f t="shared" si="16"/>
        <v>нд</v>
      </c>
      <c r="AS25" s="73" t="str">
        <f t="shared" si="17"/>
        <v>нд</v>
      </c>
      <c r="AT25" s="73" t="str">
        <f t="shared" si="18"/>
        <v>нд</v>
      </c>
      <c r="AU25" s="73" t="str">
        <f t="shared" si="19"/>
        <v>нд</v>
      </c>
      <c r="AV25" s="73" t="str">
        <f t="shared" si="20"/>
        <v>нд</v>
      </c>
      <c r="AW25" s="73" t="str">
        <f t="shared" si="21"/>
        <v>нд</v>
      </c>
      <c r="AX25" s="73" t="str">
        <f t="shared" si="22"/>
        <v>нд</v>
      </c>
      <c r="AY25" s="73" t="str">
        <f t="shared" si="23"/>
        <v>нд</v>
      </c>
      <c r="AZ25" s="73" t="str">
        <f t="shared" si="24"/>
        <v>нд</v>
      </c>
      <c r="BA25" s="76"/>
      <c r="BB25" s="57"/>
      <c r="BC25" s="73" t="str">
        <f t="shared" si="6"/>
        <v>1 ед.</v>
      </c>
      <c r="BD25" s="75"/>
      <c r="BE25" s="75"/>
      <c r="BF25" s="73"/>
    </row>
    <row r="26" spans="2:58" x14ac:dyDescent="0.3">
      <c r="B26" s="61"/>
      <c r="C26" s="61"/>
      <c r="D26" s="61"/>
      <c r="E26" s="60" t="str">
        <f>ТТР!A34</f>
        <v>Ячейка реактора, КРМ</v>
      </c>
      <c r="F26" s="63"/>
      <c r="G26" s="60" t="str">
        <f>ТТР!B34</f>
        <v>СТК</v>
      </c>
      <c r="H26" s="82"/>
      <c r="I26" s="57"/>
      <c r="J26" s="57"/>
      <c r="K26" s="73"/>
      <c r="L26" s="73">
        <f>ТТР!F34</f>
        <v>3</v>
      </c>
      <c r="M26" s="73" t="str">
        <f>ТТР!G34</f>
        <v>нд</v>
      </c>
      <c r="N26" s="73" t="str">
        <f>ТТР!H34</f>
        <v>нд</v>
      </c>
      <c r="O26" s="73" t="str">
        <f>ТТР!I34</f>
        <v>нд</v>
      </c>
      <c r="P26" s="73" t="str">
        <f>ТТР!J34</f>
        <v>нд</v>
      </c>
      <c r="Q26" s="73" t="str">
        <f>ТТР!K34</f>
        <v>нд</v>
      </c>
      <c r="R26" s="73">
        <f>ТТР!L34</f>
        <v>5554</v>
      </c>
      <c r="S26" s="73" t="str">
        <f>ТТР!M34</f>
        <v>нд</v>
      </c>
      <c r="T26" s="73" t="str">
        <f>ТТР!N34</f>
        <v>нд</v>
      </c>
      <c r="U26" s="73" t="str">
        <f>ТТР!O34</f>
        <v>нд</v>
      </c>
      <c r="V26" s="73" t="str">
        <f>ТТР!P34</f>
        <v>нд</v>
      </c>
      <c r="W26" s="73" t="str">
        <f>ТТР!Q34</f>
        <v>нд</v>
      </c>
      <c r="X26" s="73" t="str">
        <f>ТТР!R34</f>
        <v>нд</v>
      </c>
      <c r="Y26" s="73" t="str">
        <f>ТТР!S34</f>
        <v>нд</v>
      </c>
      <c r="Z26" s="73" t="str">
        <f>ТТР!T34</f>
        <v>нд</v>
      </c>
      <c r="AA26" s="73" t="str">
        <f>ТТР!U34</f>
        <v>нд</v>
      </c>
      <c r="AB26" s="73" t="str">
        <f>ТТР!V34</f>
        <v>нд</v>
      </c>
      <c r="AC26" s="73" t="str">
        <f>ТТР!W34</f>
        <v>нд</v>
      </c>
      <c r="AD26" s="76"/>
      <c r="AE26" s="57"/>
      <c r="AF26" s="73" t="str">
        <f>ТТР!D34</f>
        <v>1 ед.</v>
      </c>
      <c r="AG26" s="57"/>
      <c r="AH26" s="73"/>
      <c r="AI26" s="73">
        <f t="shared" si="7"/>
        <v>3</v>
      </c>
      <c r="AJ26" s="73" t="str">
        <f t="shared" si="8"/>
        <v>нд</v>
      </c>
      <c r="AK26" s="73" t="str">
        <f t="shared" si="9"/>
        <v>нд</v>
      </c>
      <c r="AL26" s="73" t="str">
        <f t="shared" si="10"/>
        <v>нд</v>
      </c>
      <c r="AM26" s="73" t="str">
        <f t="shared" si="11"/>
        <v>нд</v>
      </c>
      <c r="AN26" s="73" t="str">
        <f t="shared" si="12"/>
        <v>нд</v>
      </c>
      <c r="AO26" s="73">
        <f t="shared" si="13"/>
        <v>5554</v>
      </c>
      <c r="AP26" s="73" t="str">
        <f t="shared" si="14"/>
        <v>нд</v>
      </c>
      <c r="AQ26" s="73" t="str">
        <f t="shared" si="15"/>
        <v>нд</v>
      </c>
      <c r="AR26" s="73" t="str">
        <f t="shared" si="16"/>
        <v>нд</v>
      </c>
      <c r="AS26" s="73" t="str">
        <f t="shared" si="17"/>
        <v>нд</v>
      </c>
      <c r="AT26" s="73" t="str">
        <f t="shared" si="18"/>
        <v>нд</v>
      </c>
      <c r="AU26" s="73" t="str">
        <f t="shared" si="19"/>
        <v>нд</v>
      </c>
      <c r="AV26" s="73" t="str">
        <f t="shared" si="20"/>
        <v>нд</v>
      </c>
      <c r="AW26" s="73" t="str">
        <f t="shared" si="21"/>
        <v>нд</v>
      </c>
      <c r="AX26" s="73" t="str">
        <f t="shared" si="22"/>
        <v>нд</v>
      </c>
      <c r="AY26" s="73" t="str">
        <f t="shared" si="23"/>
        <v>нд</v>
      </c>
      <c r="AZ26" s="73" t="str">
        <f t="shared" si="24"/>
        <v>нд</v>
      </c>
      <c r="BA26" s="76"/>
      <c r="BB26" s="57"/>
      <c r="BC26" s="73" t="str">
        <f t="shared" si="6"/>
        <v>1 ед.</v>
      </c>
      <c r="BD26" s="75"/>
      <c r="BE26" s="75"/>
      <c r="BF26" s="73"/>
    </row>
    <row r="27" spans="2:58" x14ac:dyDescent="0.3">
      <c r="B27" s="61"/>
      <c r="C27" s="61"/>
      <c r="D27" s="61"/>
      <c r="E27" s="60" t="str">
        <f>ТТР!A35</f>
        <v>Ячейка реактора, КРМ</v>
      </c>
      <c r="F27" s="63"/>
      <c r="G27" s="60" t="str">
        <f>ТТР!B35</f>
        <v>СКРМ другое</v>
      </c>
      <c r="H27" s="82"/>
      <c r="I27" s="57"/>
      <c r="J27" s="57"/>
      <c r="K27" s="73"/>
      <c r="L27" s="73">
        <f>ТТР!F35</f>
        <v>3</v>
      </c>
      <c r="M27" s="73" t="str">
        <f>ТТР!G35</f>
        <v>нд</v>
      </c>
      <c r="N27" s="73" t="str">
        <f>ТТР!H35</f>
        <v>нд</v>
      </c>
      <c r="O27" s="73" t="str">
        <f>ТТР!I35</f>
        <v>нд</v>
      </c>
      <c r="P27" s="73" t="str">
        <f>ТТР!J35</f>
        <v>нд</v>
      </c>
      <c r="Q27" s="73" t="str">
        <f>ТТР!K35</f>
        <v>нд</v>
      </c>
      <c r="R27" s="73">
        <f>ТТР!L35</f>
        <v>5554</v>
      </c>
      <c r="S27" s="73" t="str">
        <f>ТТР!M35</f>
        <v>нд</v>
      </c>
      <c r="T27" s="73" t="str">
        <f>ТТР!N35</f>
        <v>нд</v>
      </c>
      <c r="U27" s="73" t="str">
        <f>ТТР!O35</f>
        <v>нд</v>
      </c>
      <c r="V27" s="73" t="str">
        <f>ТТР!P35</f>
        <v>нд</v>
      </c>
      <c r="W27" s="73" t="str">
        <f>ТТР!Q35</f>
        <v>нд</v>
      </c>
      <c r="X27" s="73" t="str">
        <f>ТТР!R35</f>
        <v>нд</v>
      </c>
      <c r="Y27" s="73" t="str">
        <f>ТТР!S35</f>
        <v>нд</v>
      </c>
      <c r="Z27" s="73" t="str">
        <f>ТТР!T35</f>
        <v>нд</v>
      </c>
      <c r="AA27" s="73" t="str">
        <f>ТТР!U35</f>
        <v>нд</v>
      </c>
      <c r="AB27" s="73" t="str">
        <f>ТТР!V35</f>
        <v>нд</v>
      </c>
      <c r="AC27" s="73" t="str">
        <f>ТТР!W35</f>
        <v>нд</v>
      </c>
      <c r="AD27" s="76"/>
      <c r="AE27" s="57"/>
      <c r="AF27" s="73" t="str">
        <f>ТТР!D35</f>
        <v>1 ед.</v>
      </c>
      <c r="AG27" s="57"/>
      <c r="AH27" s="73"/>
      <c r="AI27" s="73">
        <f t="shared" si="7"/>
        <v>3</v>
      </c>
      <c r="AJ27" s="73" t="str">
        <f t="shared" si="8"/>
        <v>нд</v>
      </c>
      <c r="AK27" s="73" t="str">
        <f t="shared" si="9"/>
        <v>нд</v>
      </c>
      <c r="AL27" s="73" t="str">
        <f t="shared" si="10"/>
        <v>нд</v>
      </c>
      <c r="AM27" s="73" t="str">
        <f t="shared" si="11"/>
        <v>нд</v>
      </c>
      <c r="AN27" s="73" t="str">
        <f t="shared" si="12"/>
        <v>нд</v>
      </c>
      <c r="AO27" s="73">
        <f t="shared" si="13"/>
        <v>5554</v>
      </c>
      <c r="AP27" s="73" t="str">
        <f t="shared" si="14"/>
        <v>нд</v>
      </c>
      <c r="AQ27" s="73" t="str">
        <f t="shared" si="15"/>
        <v>нд</v>
      </c>
      <c r="AR27" s="73" t="str">
        <f t="shared" si="16"/>
        <v>нд</v>
      </c>
      <c r="AS27" s="73" t="str">
        <f t="shared" si="17"/>
        <v>нд</v>
      </c>
      <c r="AT27" s="73" t="str">
        <f t="shared" si="18"/>
        <v>нд</v>
      </c>
      <c r="AU27" s="73" t="str">
        <f t="shared" si="19"/>
        <v>нд</v>
      </c>
      <c r="AV27" s="73" t="str">
        <f t="shared" si="20"/>
        <v>нд</v>
      </c>
      <c r="AW27" s="73" t="str">
        <f t="shared" si="21"/>
        <v>нд</v>
      </c>
      <c r="AX27" s="73" t="str">
        <f t="shared" si="22"/>
        <v>нд</v>
      </c>
      <c r="AY27" s="73" t="str">
        <f t="shared" si="23"/>
        <v>нд</v>
      </c>
      <c r="AZ27" s="73" t="str">
        <f t="shared" si="24"/>
        <v>нд</v>
      </c>
      <c r="BA27" s="76"/>
      <c r="BB27" s="57"/>
      <c r="BC27" s="73" t="str">
        <f t="shared" si="6"/>
        <v>1 ед.</v>
      </c>
      <c r="BD27" s="75"/>
      <c r="BE27" s="75"/>
      <c r="BF27" s="73"/>
    </row>
    <row r="28" spans="2:58" x14ac:dyDescent="0.3">
      <c r="B28" s="61"/>
      <c r="C28" s="61"/>
      <c r="D28" s="61"/>
      <c r="E28" s="60" t="str">
        <f>ТТР!A36</f>
        <v>Ячейка реактора, КРМ</v>
      </c>
      <c r="F28" s="63"/>
      <c r="G28" s="60" t="str">
        <f>ТТР!B36</f>
        <v>ДГР</v>
      </c>
      <c r="H28" s="82"/>
      <c r="I28" s="57"/>
      <c r="J28" s="57"/>
      <c r="K28" s="73"/>
      <c r="L28" s="73">
        <f>ТТР!F36</f>
        <v>3</v>
      </c>
      <c r="M28" s="73" t="str">
        <f>ТТР!G36</f>
        <v>нд</v>
      </c>
      <c r="N28" s="73" t="str">
        <f>ТТР!H36</f>
        <v>нд</v>
      </c>
      <c r="O28" s="73" t="str">
        <f>ТТР!I36</f>
        <v>нд</v>
      </c>
      <c r="P28" s="73">
        <f>ТТР!J36</f>
        <v>5554</v>
      </c>
      <c r="Q28" s="73">
        <f>ТТР!K36</f>
        <v>5554</v>
      </c>
      <c r="R28" s="73" t="str">
        <f>ТТР!L36</f>
        <v>нд</v>
      </c>
      <c r="S28" s="73" t="str">
        <f>ТТР!M36</f>
        <v>нд</v>
      </c>
      <c r="T28" s="73" t="str">
        <f>ТТР!N36</f>
        <v>нд</v>
      </c>
      <c r="U28" s="73" t="str">
        <f>ТТР!O36</f>
        <v>нд</v>
      </c>
      <c r="V28" s="73" t="str">
        <f>ТТР!P36</f>
        <v>нд</v>
      </c>
      <c r="W28" s="73" t="str">
        <f>ТТР!Q36</f>
        <v>нд</v>
      </c>
      <c r="X28" s="73" t="str">
        <f>ТТР!R36</f>
        <v>нд</v>
      </c>
      <c r="Y28" s="73" t="str">
        <f>ТТР!S36</f>
        <v>нд</v>
      </c>
      <c r="Z28" s="73" t="str">
        <f>ТТР!T36</f>
        <v>нд</v>
      </c>
      <c r="AA28" s="73" t="str">
        <f>ТТР!U36</f>
        <v>нд</v>
      </c>
      <c r="AB28" s="73" t="str">
        <f>ТТР!V36</f>
        <v>нд</v>
      </c>
      <c r="AC28" s="73" t="str">
        <f>ТТР!W36</f>
        <v>нд</v>
      </c>
      <c r="AD28" s="76"/>
      <c r="AE28" s="57"/>
      <c r="AF28" s="73" t="str">
        <f>ТТР!D36</f>
        <v>1 ед.</v>
      </c>
      <c r="AG28" s="57"/>
      <c r="AH28" s="73"/>
      <c r="AI28" s="73">
        <f t="shared" si="7"/>
        <v>3</v>
      </c>
      <c r="AJ28" s="73" t="str">
        <f t="shared" si="8"/>
        <v>нд</v>
      </c>
      <c r="AK28" s="73" t="str">
        <f t="shared" si="9"/>
        <v>нд</v>
      </c>
      <c r="AL28" s="73" t="str">
        <f t="shared" si="10"/>
        <v>нд</v>
      </c>
      <c r="AM28" s="73">
        <f t="shared" si="11"/>
        <v>5554</v>
      </c>
      <c r="AN28" s="73">
        <f t="shared" si="12"/>
        <v>5554</v>
      </c>
      <c r="AO28" s="73" t="str">
        <f t="shared" si="13"/>
        <v>нд</v>
      </c>
      <c r="AP28" s="73" t="str">
        <f t="shared" si="14"/>
        <v>нд</v>
      </c>
      <c r="AQ28" s="73" t="str">
        <f t="shared" si="15"/>
        <v>нд</v>
      </c>
      <c r="AR28" s="73" t="str">
        <f t="shared" si="16"/>
        <v>нд</v>
      </c>
      <c r="AS28" s="73" t="str">
        <f t="shared" si="17"/>
        <v>нд</v>
      </c>
      <c r="AT28" s="73" t="str">
        <f t="shared" si="18"/>
        <v>нд</v>
      </c>
      <c r="AU28" s="73" t="str">
        <f t="shared" si="19"/>
        <v>нд</v>
      </c>
      <c r="AV28" s="73" t="str">
        <f t="shared" si="20"/>
        <v>нд</v>
      </c>
      <c r="AW28" s="73" t="str">
        <f t="shared" si="21"/>
        <v>нд</v>
      </c>
      <c r="AX28" s="73" t="str">
        <f t="shared" si="22"/>
        <v>нд</v>
      </c>
      <c r="AY28" s="73" t="str">
        <f t="shared" si="23"/>
        <v>нд</v>
      </c>
      <c r="AZ28" s="73" t="str">
        <f t="shared" si="24"/>
        <v>нд</v>
      </c>
      <c r="BA28" s="76"/>
      <c r="BB28" s="57"/>
      <c r="BC28" s="73" t="str">
        <f t="shared" si="6"/>
        <v>1 ед.</v>
      </c>
      <c r="BD28" s="75"/>
      <c r="BE28" s="75"/>
      <c r="BF28" s="73"/>
    </row>
    <row r="29" spans="2:58" x14ac:dyDescent="0.3">
      <c r="B29" s="61"/>
      <c r="C29" s="61"/>
      <c r="D29" s="61"/>
      <c r="E29" s="60" t="str">
        <f>ТТР!A37</f>
        <v>Ячейка реактора, КРМ</v>
      </c>
      <c r="F29" s="63"/>
      <c r="G29" s="60" t="str">
        <f>ТТР!B37</f>
        <v>ТОР одинарный</v>
      </c>
      <c r="H29" s="82"/>
      <c r="I29" s="57"/>
      <c r="J29" s="57"/>
      <c r="K29" s="73"/>
      <c r="L29" s="73">
        <f>ТТР!F37</f>
        <v>3</v>
      </c>
      <c r="M29" s="73">
        <f>ТТР!G37</f>
        <v>5554</v>
      </c>
      <c r="N29" s="73" t="str">
        <f>ТТР!H37</f>
        <v>нд</v>
      </c>
      <c r="O29" s="73" t="str">
        <f>ТТР!I37</f>
        <v>нд</v>
      </c>
      <c r="P29" s="73" t="str">
        <f>ТТР!J37</f>
        <v>нд</v>
      </c>
      <c r="Q29" s="73" t="str">
        <f>ТТР!K37</f>
        <v>нд</v>
      </c>
      <c r="R29" s="73" t="str">
        <f>ТТР!L37</f>
        <v>нд</v>
      </c>
      <c r="S29" s="73" t="str">
        <f>ТТР!M37</f>
        <v>нд</v>
      </c>
      <c r="T29" s="73">
        <f>ТТР!N37</f>
        <v>5554</v>
      </c>
      <c r="U29" s="73" t="str">
        <f>ТТР!O37</f>
        <v>нд</v>
      </c>
      <c r="V29" s="73" t="str">
        <f>ТТР!P37</f>
        <v>нд</v>
      </c>
      <c r="W29" s="73" t="str">
        <f>ТТР!Q37</f>
        <v>нд</v>
      </c>
      <c r="X29" s="73" t="str">
        <f>ТТР!R37</f>
        <v>нд</v>
      </c>
      <c r="Y29" s="73" t="str">
        <f>ТТР!S37</f>
        <v>нд</v>
      </c>
      <c r="Z29" s="73" t="str">
        <f>ТТР!T37</f>
        <v>нд</v>
      </c>
      <c r="AA29" s="73" t="str">
        <f>ТТР!U37</f>
        <v>нд</v>
      </c>
      <c r="AB29" s="73" t="str">
        <f>ТТР!V37</f>
        <v>нд</v>
      </c>
      <c r="AC29" s="73" t="str">
        <f>ТТР!W37</f>
        <v>нд</v>
      </c>
      <c r="AD29" s="76"/>
      <c r="AE29" s="57"/>
      <c r="AF29" s="73" t="str">
        <f>ТТР!D37</f>
        <v>1 ед.</v>
      </c>
      <c r="AG29" s="57"/>
      <c r="AH29" s="73"/>
      <c r="AI29" s="73">
        <f t="shared" si="7"/>
        <v>3</v>
      </c>
      <c r="AJ29" s="73">
        <f t="shared" si="8"/>
        <v>5554</v>
      </c>
      <c r="AK29" s="73" t="str">
        <f t="shared" si="9"/>
        <v>нд</v>
      </c>
      <c r="AL29" s="73" t="str">
        <f t="shared" si="10"/>
        <v>нд</v>
      </c>
      <c r="AM29" s="73" t="str">
        <f t="shared" si="11"/>
        <v>нд</v>
      </c>
      <c r="AN29" s="73" t="str">
        <f t="shared" si="12"/>
        <v>нд</v>
      </c>
      <c r="AO29" s="73" t="str">
        <f t="shared" si="13"/>
        <v>нд</v>
      </c>
      <c r="AP29" s="73" t="str">
        <f t="shared" si="14"/>
        <v>нд</v>
      </c>
      <c r="AQ29" s="73">
        <f t="shared" si="15"/>
        <v>5554</v>
      </c>
      <c r="AR29" s="73" t="str">
        <f t="shared" si="16"/>
        <v>нд</v>
      </c>
      <c r="AS29" s="73" t="str">
        <f t="shared" si="17"/>
        <v>нд</v>
      </c>
      <c r="AT29" s="73" t="str">
        <f t="shared" si="18"/>
        <v>нд</v>
      </c>
      <c r="AU29" s="73" t="str">
        <f t="shared" si="19"/>
        <v>нд</v>
      </c>
      <c r="AV29" s="73" t="str">
        <f t="shared" si="20"/>
        <v>нд</v>
      </c>
      <c r="AW29" s="73" t="str">
        <f t="shared" si="21"/>
        <v>нд</v>
      </c>
      <c r="AX29" s="73" t="str">
        <f t="shared" si="22"/>
        <v>нд</v>
      </c>
      <c r="AY29" s="73" t="str">
        <f t="shared" si="23"/>
        <v>нд</v>
      </c>
      <c r="AZ29" s="73" t="str">
        <f t="shared" si="24"/>
        <v>нд</v>
      </c>
      <c r="BA29" s="76"/>
      <c r="BB29" s="57"/>
      <c r="BC29" s="73" t="str">
        <f t="shared" si="6"/>
        <v>1 ед.</v>
      </c>
      <c r="BD29" s="75"/>
      <c r="BE29" s="75"/>
      <c r="BF29" s="73"/>
    </row>
    <row r="30" spans="2:58" x14ac:dyDescent="0.3">
      <c r="B30" s="61"/>
      <c r="C30" s="61"/>
      <c r="D30" s="61"/>
      <c r="E30" s="60" t="str">
        <f>ТТР!A38</f>
        <v>Ячейка реактора, КРМ</v>
      </c>
      <c r="F30" s="63"/>
      <c r="G30" s="60" t="str">
        <f>ТТР!B38</f>
        <v>ТОР сдвоенный</v>
      </c>
      <c r="H30" s="82"/>
      <c r="I30" s="57"/>
      <c r="J30" s="57"/>
      <c r="K30" s="73"/>
      <c r="L30" s="73">
        <f>ТТР!F38</f>
        <v>3</v>
      </c>
      <c r="M30" s="73">
        <f>ТТР!G38</f>
        <v>5554</v>
      </c>
      <c r="N30" s="73" t="str">
        <f>ТТР!H38</f>
        <v>нд</v>
      </c>
      <c r="O30" s="73" t="str">
        <f>ТТР!I38</f>
        <v>нд</v>
      </c>
      <c r="P30" s="73" t="str">
        <f>ТТР!J38</f>
        <v>нд</v>
      </c>
      <c r="Q30" s="73" t="str">
        <f>ТТР!K38</f>
        <v>нд</v>
      </c>
      <c r="R30" s="73" t="str">
        <f>ТТР!L38</f>
        <v>нд</v>
      </c>
      <c r="S30" s="73" t="str">
        <f>ТТР!M38</f>
        <v>нд</v>
      </c>
      <c r="T30" s="73">
        <f>ТТР!N38</f>
        <v>5554</v>
      </c>
      <c r="U30" s="73" t="str">
        <f>ТТР!O38</f>
        <v>нд</v>
      </c>
      <c r="V30" s="73" t="str">
        <f>ТТР!P38</f>
        <v>нд</v>
      </c>
      <c r="W30" s="73" t="str">
        <f>ТТР!Q38</f>
        <v>нд</v>
      </c>
      <c r="X30" s="73" t="str">
        <f>ТТР!R38</f>
        <v>нд</v>
      </c>
      <c r="Y30" s="73" t="str">
        <f>ТТР!S38</f>
        <v>нд</v>
      </c>
      <c r="Z30" s="73" t="str">
        <f>ТТР!T38</f>
        <v>нд</v>
      </c>
      <c r="AA30" s="73" t="str">
        <f>ТТР!U38</f>
        <v>нд</v>
      </c>
      <c r="AB30" s="73" t="str">
        <f>ТТР!V38</f>
        <v>нд</v>
      </c>
      <c r="AC30" s="73" t="str">
        <f>ТТР!W38</f>
        <v>нд</v>
      </c>
      <c r="AD30" s="76"/>
      <c r="AE30" s="57"/>
      <c r="AF30" s="73" t="str">
        <f>ТТР!D38</f>
        <v>1 ед.</v>
      </c>
      <c r="AG30" s="57"/>
      <c r="AH30" s="73"/>
      <c r="AI30" s="73">
        <f t="shared" si="7"/>
        <v>3</v>
      </c>
      <c r="AJ30" s="73">
        <f t="shared" si="8"/>
        <v>5554</v>
      </c>
      <c r="AK30" s="73" t="str">
        <f t="shared" si="9"/>
        <v>нд</v>
      </c>
      <c r="AL30" s="73" t="str">
        <f t="shared" si="10"/>
        <v>нд</v>
      </c>
      <c r="AM30" s="73" t="str">
        <f t="shared" si="11"/>
        <v>нд</v>
      </c>
      <c r="AN30" s="73" t="str">
        <f t="shared" si="12"/>
        <v>нд</v>
      </c>
      <c r="AO30" s="73" t="str">
        <f t="shared" si="13"/>
        <v>нд</v>
      </c>
      <c r="AP30" s="73" t="str">
        <f t="shared" si="14"/>
        <v>нд</v>
      </c>
      <c r="AQ30" s="73">
        <f t="shared" si="15"/>
        <v>5554</v>
      </c>
      <c r="AR30" s="73" t="str">
        <f t="shared" si="16"/>
        <v>нд</v>
      </c>
      <c r="AS30" s="73" t="str">
        <f t="shared" si="17"/>
        <v>нд</v>
      </c>
      <c r="AT30" s="73" t="str">
        <f t="shared" si="18"/>
        <v>нд</v>
      </c>
      <c r="AU30" s="73" t="str">
        <f t="shared" si="19"/>
        <v>нд</v>
      </c>
      <c r="AV30" s="73" t="str">
        <f t="shared" si="20"/>
        <v>нд</v>
      </c>
      <c r="AW30" s="73" t="str">
        <f t="shared" si="21"/>
        <v>нд</v>
      </c>
      <c r="AX30" s="73" t="str">
        <f t="shared" si="22"/>
        <v>нд</v>
      </c>
      <c r="AY30" s="73" t="str">
        <f t="shared" si="23"/>
        <v>нд</v>
      </c>
      <c r="AZ30" s="73" t="str">
        <f t="shared" si="24"/>
        <v>нд</v>
      </c>
      <c r="BA30" s="76"/>
      <c r="BB30" s="57"/>
      <c r="BC30" s="73" t="str">
        <f t="shared" si="6"/>
        <v>1 ед.</v>
      </c>
      <c r="BD30" s="75"/>
      <c r="BE30" s="75"/>
      <c r="BF30" s="73"/>
    </row>
    <row r="31" spans="2:58" x14ac:dyDescent="0.3">
      <c r="B31" s="61"/>
      <c r="C31" s="61"/>
      <c r="D31" s="61"/>
      <c r="E31" s="60" t="str">
        <f>ТТР!A39</f>
        <v>ПС 35-750 кВ</v>
      </c>
      <c r="F31" s="63"/>
      <c r="G31" s="60" t="str">
        <f>ТТР!B39</f>
        <v>Токопровод с литой изоляцией 6-35 кВ</v>
      </c>
      <c r="H31" s="82"/>
      <c r="I31" s="57"/>
      <c r="J31" s="57"/>
      <c r="K31" s="73"/>
      <c r="L31" s="73">
        <f>ТТР!F39</f>
        <v>1</v>
      </c>
      <c r="M31" s="73" t="str">
        <f>ТТР!G39</f>
        <v>нд</v>
      </c>
      <c r="N31" s="73" t="str">
        <f>ТТР!H39</f>
        <v>нд</v>
      </c>
      <c r="O31" s="73" t="str">
        <f>ТТР!I39</f>
        <v>нд</v>
      </c>
      <c r="P31" s="73" t="str">
        <f>ТТР!J39</f>
        <v>нд</v>
      </c>
      <c r="Q31" s="73" t="str">
        <f>ТТР!K39</f>
        <v>нд</v>
      </c>
      <c r="R31" s="73" t="str">
        <f>ТТР!L39</f>
        <v>нд</v>
      </c>
      <c r="S31" s="73" t="str">
        <f>ТТР!M39</f>
        <v>нд</v>
      </c>
      <c r="T31" s="73" t="str">
        <f>ТТР!N39</f>
        <v>нд</v>
      </c>
      <c r="U31" s="73" t="str">
        <f>ТТР!O39</f>
        <v>нд</v>
      </c>
      <c r="V31" s="73" t="str">
        <f>ТТР!P39</f>
        <v>нд</v>
      </c>
      <c r="W31" s="73" t="str">
        <f>ТТР!Q39</f>
        <v>нд</v>
      </c>
      <c r="X31" s="73" t="str">
        <f>ТТР!R39</f>
        <v>нд</v>
      </c>
      <c r="Y31" s="73" t="str">
        <f>ТТР!S39</f>
        <v>нд</v>
      </c>
      <c r="Z31" s="73" t="str">
        <f>ТТР!T39</f>
        <v>нд</v>
      </c>
      <c r="AA31" s="73" t="str">
        <f>ТТР!U39</f>
        <v>нд</v>
      </c>
      <c r="AB31" s="73" t="str">
        <f>ТТР!V39</f>
        <v>нд</v>
      </c>
      <c r="AC31" s="73" t="str">
        <f>ТТР!W39</f>
        <v>нд</v>
      </c>
      <c r="AD31" s="76"/>
      <c r="AE31" s="57"/>
      <c r="AF31" s="73" t="str">
        <f>ТТР!D39</f>
        <v>1 м</v>
      </c>
      <c r="AG31" s="57"/>
      <c r="AH31" s="73"/>
      <c r="AI31" s="73">
        <f t="shared" si="7"/>
        <v>1</v>
      </c>
      <c r="AJ31" s="73" t="str">
        <f t="shared" si="8"/>
        <v>нд</v>
      </c>
      <c r="AK31" s="73" t="str">
        <f t="shared" si="9"/>
        <v>нд</v>
      </c>
      <c r="AL31" s="73" t="str">
        <f t="shared" si="10"/>
        <v>нд</v>
      </c>
      <c r="AM31" s="73" t="str">
        <f t="shared" si="11"/>
        <v>нд</v>
      </c>
      <c r="AN31" s="73" t="str">
        <f t="shared" si="12"/>
        <v>нд</v>
      </c>
      <c r="AO31" s="73" t="str">
        <f t="shared" si="13"/>
        <v>нд</v>
      </c>
      <c r="AP31" s="73" t="str">
        <f t="shared" si="14"/>
        <v>нд</v>
      </c>
      <c r="AQ31" s="73" t="str">
        <f t="shared" si="15"/>
        <v>нд</v>
      </c>
      <c r="AR31" s="73" t="str">
        <f t="shared" si="16"/>
        <v>нд</v>
      </c>
      <c r="AS31" s="73" t="str">
        <f t="shared" si="17"/>
        <v>нд</v>
      </c>
      <c r="AT31" s="73" t="str">
        <f t="shared" si="18"/>
        <v>нд</v>
      </c>
      <c r="AU31" s="73" t="str">
        <f t="shared" si="19"/>
        <v>нд</v>
      </c>
      <c r="AV31" s="73" t="str">
        <f t="shared" si="20"/>
        <v>нд</v>
      </c>
      <c r="AW31" s="73" t="str">
        <f t="shared" si="21"/>
        <v>нд</v>
      </c>
      <c r="AX31" s="73" t="str">
        <f t="shared" si="22"/>
        <v>нд</v>
      </c>
      <c r="AY31" s="73" t="str">
        <f t="shared" si="23"/>
        <v>нд</v>
      </c>
      <c r="AZ31" s="73" t="str">
        <f t="shared" si="24"/>
        <v>нд</v>
      </c>
      <c r="BA31" s="76"/>
      <c r="BB31" s="57"/>
      <c r="BC31" s="73" t="str">
        <f t="shared" si="6"/>
        <v>1 м</v>
      </c>
      <c r="BD31" s="75"/>
      <c r="BE31" s="75"/>
      <c r="BF31" s="73"/>
    </row>
    <row r="32" spans="2:58" x14ac:dyDescent="0.3">
      <c r="B32" s="61"/>
      <c r="C32" s="61"/>
      <c r="D32" s="61"/>
      <c r="E32" s="60" t="str">
        <f>ТТР!A40</f>
        <v>ПС 35-750 кВ</v>
      </c>
      <c r="F32" s="63"/>
      <c r="G32" s="60" t="str">
        <f>ТТР!B40</f>
        <v>Здание ЗПС</v>
      </c>
      <c r="H32" s="82"/>
      <c r="I32" s="57"/>
      <c r="J32" s="57"/>
      <c r="K32" s="73"/>
      <c r="L32" s="73" t="str">
        <f>ТТР!F40</f>
        <v>нд</v>
      </c>
      <c r="M32" s="73" t="str">
        <f>ТТР!G40</f>
        <v>нд</v>
      </c>
      <c r="N32" s="73" t="str">
        <f>ТТР!H40</f>
        <v>нд</v>
      </c>
      <c r="O32" s="73" t="str">
        <f>ТТР!I40</f>
        <v>нд</v>
      </c>
      <c r="P32" s="73" t="str">
        <f>ТТР!J40</f>
        <v>нд</v>
      </c>
      <c r="Q32" s="73" t="str">
        <f>ТТР!K40</f>
        <v>нд</v>
      </c>
      <c r="R32" s="73" t="str">
        <f>ТТР!L40</f>
        <v>нд</v>
      </c>
      <c r="S32" s="73" t="str">
        <f>ТТР!M40</f>
        <v>нд</v>
      </c>
      <c r="T32" s="73" t="str">
        <f>ТТР!N40</f>
        <v>нд</v>
      </c>
      <c r="U32" s="73" t="str">
        <f>ТТР!O40</f>
        <v>нд</v>
      </c>
      <c r="V32" s="73" t="str">
        <f>ТТР!P40</f>
        <v>нд</v>
      </c>
      <c r="W32" s="73" t="str">
        <f>ТТР!Q40</f>
        <v>нд</v>
      </c>
      <c r="X32" s="73" t="str">
        <f>ТТР!R40</f>
        <v>нд</v>
      </c>
      <c r="Y32" s="73" t="str">
        <f>ТТР!S40</f>
        <v>нд</v>
      </c>
      <c r="Z32" s="73" t="str">
        <f>ТТР!T40</f>
        <v>нд</v>
      </c>
      <c r="AA32" s="73" t="str">
        <f>ТТР!U40</f>
        <v>нд</v>
      </c>
      <c r="AB32" s="73">
        <f>ТТР!V40</f>
        <v>5554</v>
      </c>
      <c r="AC32" s="73" t="str">
        <f>ТТР!W40</f>
        <v>нд</v>
      </c>
      <c r="AD32" s="76"/>
      <c r="AE32" s="57"/>
      <c r="AF32" s="73" t="str">
        <f>ТТР!D40</f>
        <v>1 ед.</v>
      </c>
      <c r="AG32" s="57"/>
      <c r="AH32" s="73"/>
      <c r="AI32" s="73" t="str">
        <f t="shared" si="7"/>
        <v>нд</v>
      </c>
      <c r="AJ32" s="73" t="str">
        <f t="shared" si="8"/>
        <v>нд</v>
      </c>
      <c r="AK32" s="73" t="str">
        <f t="shared" si="9"/>
        <v>нд</v>
      </c>
      <c r="AL32" s="73" t="str">
        <f t="shared" si="10"/>
        <v>нд</v>
      </c>
      <c r="AM32" s="73" t="str">
        <f t="shared" si="11"/>
        <v>нд</v>
      </c>
      <c r="AN32" s="73" t="str">
        <f t="shared" si="12"/>
        <v>нд</v>
      </c>
      <c r="AO32" s="73" t="str">
        <f t="shared" si="13"/>
        <v>нд</v>
      </c>
      <c r="AP32" s="73" t="str">
        <f t="shared" si="14"/>
        <v>нд</v>
      </c>
      <c r="AQ32" s="73" t="str">
        <f t="shared" si="15"/>
        <v>нд</v>
      </c>
      <c r="AR32" s="73" t="str">
        <f t="shared" si="16"/>
        <v>нд</v>
      </c>
      <c r="AS32" s="73" t="str">
        <f t="shared" si="17"/>
        <v>нд</v>
      </c>
      <c r="AT32" s="73" t="str">
        <f t="shared" si="18"/>
        <v>нд</v>
      </c>
      <c r="AU32" s="73" t="str">
        <f t="shared" si="19"/>
        <v>нд</v>
      </c>
      <c r="AV32" s="73" t="str">
        <f t="shared" si="20"/>
        <v>нд</v>
      </c>
      <c r="AW32" s="73" t="str">
        <f t="shared" si="21"/>
        <v>нд</v>
      </c>
      <c r="AX32" s="73" t="str">
        <f t="shared" si="22"/>
        <v>нд</v>
      </c>
      <c r="AY32" s="73">
        <f t="shared" si="23"/>
        <v>5554</v>
      </c>
      <c r="AZ32" s="73" t="str">
        <f t="shared" si="24"/>
        <v>нд</v>
      </c>
      <c r="BA32" s="76"/>
      <c r="BB32" s="57"/>
      <c r="BC32" s="73" t="str">
        <f t="shared" si="6"/>
        <v>1 ед.</v>
      </c>
      <c r="BD32" s="75"/>
      <c r="BE32" s="75"/>
      <c r="BF32" s="73"/>
    </row>
    <row r="33" spans="2:58" x14ac:dyDescent="0.3">
      <c r="B33" s="61"/>
      <c r="C33" s="61"/>
      <c r="D33" s="61"/>
      <c r="E33" s="60" t="str">
        <f>ТТР!A41</f>
        <v>ПС 35-750 кВ</v>
      </c>
      <c r="F33" s="63"/>
      <c r="G33" s="60" t="str">
        <f>ТТР!B41</f>
        <v>Здание ОПУ (РЩ)</v>
      </c>
      <c r="H33" s="82"/>
      <c r="I33" s="57"/>
      <c r="J33" s="57"/>
      <c r="K33" s="73"/>
      <c r="L33" s="73" t="str">
        <f>ТТР!F41</f>
        <v>нд</v>
      </c>
      <c r="M33" s="73" t="str">
        <f>ТТР!G41</f>
        <v>нд</v>
      </c>
      <c r="N33" s="73" t="str">
        <f>ТТР!H41</f>
        <v>нд</v>
      </c>
      <c r="O33" s="73" t="str">
        <f>ТТР!I41</f>
        <v>нд</v>
      </c>
      <c r="P33" s="73" t="str">
        <f>ТТР!J41</f>
        <v>нд</v>
      </c>
      <c r="Q33" s="73" t="str">
        <f>ТТР!K41</f>
        <v>нд</v>
      </c>
      <c r="R33" s="73" t="str">
        <f>ТТР!L41</f>
        <v>нд</v>
      </c>
      <c r="S33" s="73" t="str">
        <f>ТТР!M41</f>
        <v>нд</v>
      </c>
      <c r="T33" s="73" t="str">
        <f>ТТР!N41</f>
        <v>нд</v>
      </c>
      <c r="U33" s="73" t="str">
        <f>ТТР!O41</f>
        <v>нд</v>
      </c>
      <c r="V33" s="73" t="str">
        <f>ТТР!P41</f>
        <v>нд</v>
      </c>
      <c r="W33" s="73" t="str">
        <f>ТТР!Q41</f>
        <v>нд</v>
      </c>
      <c r="X33" s="73" t="str">
        <f>ТТР!R41</f>
        <v>нд</v>
      </c>
      <c r="Y33" s="73" t="str">
        <f>ТТР!S41</f>
        <v>нд</v>
      </c>
      <c r="Z33" s="73" t="str">
        <f>ТТР!T41</f>
        <v>нд</v>
      </c>
      <c r="AA33" s="73" t="str">
        <f>ТТР!U41</f>
        <v>нд</v>
      </c>
      <c r="AB33" s="73">
        <f>ТТР!V41</f>
        <v>5554</v>
      </c>
      <c r="AC33" s="73" t="str">
        <f>ТТР!W41</f>
        <v>нд</v>
      </c>
      <c r="AD33" s="76"/>
      <c r="AE33" s="57"/>
      <c r="AF33" s="73" t="str">
        <f>ТТР!D41</f>
        <v>1 ед.</v>
      </c>
      <c r="AG33" s="57"/>
      <c r="AH33" s="73"/>
      <c r="AI33" s="73" t="str">
        <f t="shared" si="7"/>
        <v>нд</v>
      </c>
      <c r="AJ33" s="73" t="str">
        <f t="shared" si="8"/>
        <v>нд</v>
      </c>
      <c r="AK33" s="73" t="str">
        <f t="shared" si="9"/>
        <v>нд</v>
      </c>
      <c r="AL33" s="73" t="str">
        <f t="shared" si="10"/>
        <v>нд</v>
      </c>
      <c r="AM33" s="73" t="str">
        <f t="shared" si="11"/>
        <v>нд</v>
      </c>
      <c r="AN33" s="73" t="str">
        <f t="shared" si="12"/>
        <v>нд</v>
      </c>
      <c r="AO33" s="73" t="str">
        <f t="shared" si="13"/>
        <v>нд</v>
      </c>
      <c r="AP33" s="73" t="str">
        <f t="shared" si="14"/>
        <v>нд</v>
      </c>
      <c r="AQ33" s="73" t="str">
        <f t="shared" si="15"/>
        <v>нд</v>
      </c>
      <c r="AR33" s="73" t="str">
        <f t="shared" si="16"/>
        <v>нд</v>
      </c>
      <c r="AS33" s="73" t="str">
        <f t="shared" si="17"/>
        <v>нд</v>
      </c>
      <c r="AT33" s="73" t="str">
        <f t="shared" si="18"/>
        <v>нд</v>
      </c>
      <c r="AU33" s="73" t="str">
        <f t="shared" si="19"/>
        <v>нд</v>
      </c>
      <c r="AV33" s="73" t="str">
        <f t="shared" si="20"/>
        <v>нд</v>
      </c>
      <c r="AW33" s="73" t="str">
        <f t="shared" si="21"/>
        <v>нд</v>
      </c>
      <c r="AX33" s="73" t="str">
        <f t="shared" si="22"/>
        <v>нд</v>
      </c>
      <c r="AY33" s="73">
        <f t="shared" si="23"/>
        <v>5554</v>
      </c>
      <c r="AZ33" s="73" t="str">
        <f t="shared" si="24"/>
        <v>нд</v>
      </c>
      <c r="BA33" s="76"/>
      <c r="BB33" s="57"/>
      <c r="BC33" s="73" t="str">
        <f t="shared" si="6"/>
        <v>1 ед.</v>
      </c>
      <c r="BD33" s="75"/>
      <c r="BE33" s="75"/>
      <c r="BF33" s="73"/>
    </row>
    <row r="34" spans="2:58" x14ac:dyDescent="0.3">
      <c r="B34" s="61"/>
      <c r="C34" s="61"/>
      <c r="D34" s="61"/>
      <c r="E34" s="60" t="str">
        <f>ТТР!A42</f>
        <v>ПС 35-750 кВ</v>
      </c>
      <c r="F34" s="63"/>
      <c r="G34" s="60" t="str">
        <f>ТТР!B42</f>
        <v>Здание ЗРУ</v>
      </c>
      <c r="H34" s="82"/>
      <c r="I34" s="57"/>
      <c r="J34" s="57"/>
      <c r="K34" s="73"/>
      <c r="L34" s="73" t="str">
        <f>ТТР!F42</f>
        <v>нд</v>
      </c>
      <c r="M34" s="73" t="str">
        <f>ТТР!G42</f>
        <v>нд</v>
      </c>
      <c r="N34" s="73" t="str">
        <f>ТТР!H42</f>
        <v>нд</v>
      </c>
      <c r="O34" s="73" t="str">
        <f>ТТР!I42</f>
        <v>нд</v>
      </c>
      <c r="P34" s="73" t="str">
        <f>ТТР!J42</f>
        <v>нд</v>
      </c>
      <c r="Q34" s="73" t="str">
        <f>ТТР!K42</f>
        <v>нд</v>
      </c>
      <c r="R34" s="73" t="str">
        <f>ТТР!L42</f>
        <v>нд</v>
      </c>
      <c r="S34" s="73" t="str">
        <f>ТТР!M42</f>
        <v>нд</v>
      </c>
      <c r="T34" s="73" t="str">
        <f>ТТР!N42</f>
        <v>нд</v>
      </c>
      <c r="U34" s="73" t="str">
        <f>ТТР!O42</f>
        <v>нд</v>
      </c>
      <c r="V34" s="73" t="str">
        <f>ТТР!P42</f>
        <v>нд</v>
      </c>
      <c r="W34" s="73" t="str">
        <f>ТТР!Q42</f>
        <v>нд</v>
      </c>
      <c r="X34" s="73" t="str">
        <f>ТТР!R42</f>
        <v>нд</v>
      </c>
      <c r="Y34" s="73" t="str">
        <f>ТТР!S42</f>
        <v>нд</v>
      </c>
      <c r="Z34" s="73" t="str">
        <f>ТТР!T42</f>
        <v>нд</v>
      </c>
      <c r="AA34" s="73" t="str">
        <f>ТТР!U42</f>
        <v>нд</v>
      </c>
      <c r="AB34" s="73">
        <f>ТТР!V42</f>
        <v>5554</v>
      </c>
      <c r="AC34" s="73" t="str">
        <f>ТТР!W42</f>
        <v>нд</v>
      </c>
      <c r="AD34" s="76"/>
      <c r="AE34" s="57"/>
      <c r="AF34" s="73" t="str">
        <f>ТТР!D42</f>
        <v>1 ед.</v>
      </c>
      <c r="AG34" s="57"/>
      <c r="AH34" s="73"/>
      <c r="AI34" s="73" t="str">
        <f t="shared" si="7"/>
        <v>нд</v>
      </c>
      <c r="AJ34" s="73" t="str">
        <f t="shared" si="8"/>
        <v>нд</v>
      </c>
      <c r="AK34" s="73" t="str">
        <f t="shared" si="9"/>
        <v>нд</v>
      </c>
      <c r="AL34" s="73" t="str">
        <f t="shared" si="10"/>
        <v>нд</v>
      </c>
      <c r="AM34" s="73" t="str">
        <f t="shared" si="11"/>
        <v>нд</v>
      </c>
      <c r="AN34" s="73" t="str">
        <f t="shared" si="12"/>
        <v>нд</v>
      </c>
      <c r="AO34" s="73" t="str">
        <f t="shared" si="13"/>
        <v>нд</v>
      </c>
      <c r="AP34" s="73" t="str">
        <f t="shared" si="14"/>
        <v>нд</v>
      </c>
      <c r="AQ34" s="73" t="str">
        <f t="shared" si="15"/>
        <v>нд</v>
      </c>
      <c r="AR34" s="73" t="str">
        <f t="shared" si="16"/>
        <v>нд</v>
      </c>
      <c r="AS34" s="73" t="str">
        <f t="shared" si="17"/>
        <v>нд</v>
      </c>
      <c r="AT34" s="73" t="str">
        <f t="shared" si="18"/>
        <v>нд</v>
      </c>
      <c r="AU34" s="73" t="str">
        <f t="shared" si="19"/>
        <v>нд</v>
      </c>
      <c r="AV34" s="73" t="str">
        <f t="shared" si="20"/>
        <v>нд</v>
      </c>
      <c r="AW34" s="73" t="str">
        <f t="shared" si="21"/>
        <v>нд</v>
      </c>
      <c r="AX34" s="73" t="str">
        <f t="shared" si="22"/>
        <v>нд</v>
      </c>
      <c r="AY34" s="73">
        <f t="shared" si="23"/>
        <v>5554</v>
      </c>
      <c r="AZ34" s="73" t="str">
        <f t="shared" si="24"/>
        <v>нд</v>
      </c>
      <c r="BA34" s="76"/>
      <c r="BB34" s="57"/>
      <c r="BC34" s="73" t="str">
        <f t="shared" si="6"/>
        <v>1 ед.</v>
      </c>
      <c r="BD34" s="75"/>
      <c r="BE34" s="75"/>
      <c r="BF34" s="73"/>
    </row>
    <row r="35" spans="2:58" x14ac:dyDescent="0.3">
      <c r="B35" s="61"/>
      <c r="C35" s="61"/>
      <c r="D35" s="61"/>
      <c r="E35" s="60" t="str">
        <f>ТТР!A43</f>
        <v>ПС 35-750 кВ</v>
      </c>
      <c r="F35" s="63"/>
      <c r="G35" s="60" t="str">
        <f>ТТР!B43</f>
        <v>Здание КРУЭ</v>
      </c>
      <c r="H35" s="82"/>
      <c r="I35" s="57"/>
      <c r="J35" s="57"/>
      <c r="K35" s="73"/>
      <c r="L35" s="73" t="str">
        <f>ТТР!F43</f>
        <v>нд</v>
      </c>
      <c r="M35" s="73" t="str">
        <f>ТТР!G43</f>
        <v>нд</v>
      </c>
      <c r="N35" s="73" t="str">
        <f>ТТР!H43</f>
        <v>нд</v>
      </c>
      <c r="O35" s="73" t="str">
        <f>ТТР!I43</f>
        <v>нд</v>
      </c>
      <c r="P35" s="73" t="str">
        <f>ТТР!J43</f>
        <v>нд</v>
      </c>
      <c r="Q35" s="73" t="str">
        <f>ТТР!K43</f>
        <v>нд</v>
      </c>
      <c r="R35" s="73" t="str">
        <f>ТТР!L43</f>
        <v>нд</v>
      </c>
      <c r="S35" s="73" t="str">
        <f>ТТР!M43</f>
        <v>нд</v>
      </c>
      <c r="T35" s="73" t="str">
        <f>ТТР!N43</f>
        <v>нд</v>
      </c>
      <c r="U35" s="73" t="str">
        <f>ТТР!O43</f>
        <v>нд</v>
      </c>
      <c r="V35" s="73" t="str">
        <f>ТТР!P43</f>
        <v>нд</v>
      </c>
      <c r="W35" s="73" t="str">
        <f>ТТР!Q43</f>
        <v>нд</v>
      </c>
      <c r="X35" s="73" t="str">
        <f>ТТР!R43</f>
        <v>нд</v>
      </c>
      <c r="Y35" s="73" t="str">
        <f>ТТР!S43</f>
        <v>нд</v>
      </c>
      <c r="Z35" s="73" t="str">
        <f>ТТР!T43</f>
        <v>нд</v>
      </c>
      <c r="AA35" s="73" t="str">
        <f>ТТР!U43</f>
        <v>нд</v>
      </c>
      <c r="AB35" s="73">
        <f>ТТР!V43</f>
        <v>5554</v>
      </c>
      <c r="AC35" s="73" t="str">
        <f>ТТР!W43</f>
        <v>нд</v>
      </c>
      <c r="AD35" s="76"/>
      <c r="AE35" s="57"/>
      <c r="AF35" s="73" t="str">
        <f>ТТР!D43</f>
        <v>1 ед.</v>
      </c>
      <c r="AG35" s="57"/>
      <c r="AH35" s="73"/>
      <c r="AI35" s="73" t="str">
        <f t="shared" si="7"/>
        <v>нд</v>
      </c>
      <c r="AJ35" s="73" t="str">
        <f t="shared" si="8"/>
        <v>нд</v>
      </c>
      <c r="AK35" s="73" t="str">
        <f t="shared" si="9"/>
        <v>нд</v>
      </c>
      <c r="AL35" s="73" t="str">
        <f t="shared" si="10"/>
        <v>нд</v>
      </c>
      <c r="AM35" s="73" t="str">
        <f t="shared" si="11"/>
        <v>нд</v>
      </c>
      <c r="AN35" s="73" t="str">
        <f t="shared" si="12"/>
        <v>нд</v>
      </c>
      <c r="AO35" s="73" t="str">
        <f t="shared" si="13"/>
        <v>нд</v>
      </c>
      <c r="AP35" s="73" t="str">
        <f t="shared" si="14"/>
        <v>нд</v>
      </c>
      <c r="AQ35" s="73" t="str">
        <f t="shared" si="15"/>
        <v>нд</v>
      </c>
      <c r="AR35" s="73" t="str">
        <f t="shared" si="16"/>
        <v>нд</v>
      </c>
      <c r="AS35" s="73" t="str">
        <f t="shared" si="17"/>
        <v>нд</v>
      </c>
      <c r="AT35" s="73" t="str">
        <f t="shared" si="18"/>
        <v>нд</v>
      </c>
      <c r="AU35" s="73" t="str">
        <f t="shared" si="19"/>
        <v>нд</v>
      </c>
      <c r="AV35" s="73" t="str">
        <f t="shared" si="20"/>
        <v>нд</v>
      </c>
      <c r="AW35" s="73" t="str">
        <f t="shared" si="21"/>
        <v>нд</v>
      </c>
      <c r="AX35" s="73" t="str">
        <f t="shared" si="22"/>
        <v>нд</v>
      </c>
      <c r="AY35" s="73">
        <f t="shared" si="23"/>
        <v>5554</v>
      </c>
      <c r="AZ35" s="73" t="str">
        <f t="shared" si="24"/>
        <v>нд</v>
      </c>
      <c r="BA35" s="76"/>
      <c r="BB35" s="57"/>
      <c r="BC35" s="73" t="str">
        <f t="shared" si="6"/>
        <v>1 ед.</v>
      </c>
      <c r="BD35" s="75"/>
      <c r="BE35" s="75"/>
      <c r="BF35" s="73"/>
    </row>
    <row r="36" spans="2:58" x14ac:dyDescent="0.3">
      <c r="B36" s="61"/>
      <c r="C36" s="61"/>
      <c r="D36" s="61"/>
      <c r="E36" s="60" t="str">
        <f>ТТР!A44</f>
        <v>ПС 35-750 кВ</v>
      </c>
      <c r="F36" s="63"/>
      <c r="G36" s="60" t="str">
        <f>ТТР!B44</f>
        <v>Здание РПБ</v>
      </c>
      <c r="H36" s="82"/>
      <c r="I36" s="57"/>
      <c r="J36" s="57"/>
      <c r="K36" s="73"/>
      <c r="L36" s="73" t="str">
        <f>ТТР!F44</f>
        <v>нд</v>
      </c>
      <c r="M36" s="73" t="str">
        <f>ТТР!G44</f>
        <v>нд</v>
      </c>
      <c r="N36" s="73" t="str">
        <f>ТТР!H44</f>
        <v>нд</v>
      </c>
      <c r="O36" s="73" t="str">
        <f>ТТР!I44</f>
        <v>нд</v>
      </c>
      <c r="P36" s="73" t="str">
        <f>ТТР!J44</f>
        <v>нд</v>
      </c>
      <c r="Q36" s="73" t="str">
        <f>ТТР!K44</f>
        <v>нд</v>
      </c>
      <c r="R36" s="73" t="str">
        <f>ТТР!L44</f>
        <v>нд</v>
      </c>
      <c r="S36" s="73" t="str">
        <f>ТТР!M44</f>
        <v>нд</v>
      </c>
      <c r="T36" s="73" t="str">
        <f>ТТР!N44</f>
        <v>нд</v>
      </c>
      <c r="U36" s="73" t="str">
        <f>ТТР!O44</f>
        <v>нд</v>
      </c>
      <c r="V36" s="73" t="str">
        <f>ТТР!P44</f>
        <v>нд</v>
      </c>
      <c r="W36" s="73" t="str">
        <f>ТТР!Q44</f>
        <v>нд</v>
      </c>
      <c r="X36" s="73" t="str">
        <f>ТТР!R44</f>
        <v>нд</v>
      </c>
      <c r="Y36" s="73" t="str">
        <f>ТТР!S44</f>
        <v>нд</v>
      </c>
      <c r="Z36" s="73" t="str">
        <f>ТТР!T44</f>
        <v>нд</v>
      </c>
      <c r="AA36" s="73" t="str">
        <f>ТТР!U44</f>
        <v>нд</v>
      </c>
      <c r="AB36" s="73">
        <f>ТТР!V44</f>
        <v>5554</v>
      </c>
      <c r="AC36" s="73" t="str">
        <f>ТТР!W44</f>
        <v>нд</v>
      </c>
      <c r="AD36" s="76"/>
      <c r="AE36" s="57"/>
      <c r="AF36" s="73" t="str">
        <f>ТТР!D44</f>
        <v>1 ед.</v>
      </c>
      <c r="AG36" s="57"/>
      <c r="AH36" s="73"/>
      <c r="AI36" s="73" t="str">
        <f t="shared" si="7"/>
        <v>нд</v>
      </c>
      <c r="AJ36" s="73" t="str">
        <f t="shared" si="8"/>
        <v>нд</v>
      </c>
      <c r="AK36" s="73" t="str">
        <f t="shared" si="9"/>
        <v>нд</v>
      </c>
      <c r="AL36" s="73" t="str">
        <f t="shared" si="10"/>
        <v>нд</v>
      </c>
      <c r="AM36" s="73" t="str">
        <f t="shared" si="11"/>
        <v>нд</v>
      </c>
      <c r="AN36" s="73" t="str">
        <f t="shared" si="12"/>
        <v>нд</v>
      </c>
      <c r="AO36" s="73" t="str">
        <f t="shared" si="13"/>
        <v>нд</v>
      </c>
      <c r="AP36" s="73" t="str">
        <f t="shared" si="14"/>
        <v>нд</v>
      </c>
      <c r="AQ36" s="73" t="str">
        <f t="shared" si="15"/>
        <v>нд</v>
      </c>
      <c r="AR36" s="73" t="str">
        <f t="shared" si="16"/>
        <v>нд</v>
      </c>
      <c r="AS36" s="73" t="str">
        <f t="shared" si="17"/>
        <v>нд</v>
      </c>
      <c r="AT36" s="73" t="str">
        <f t="shared" si="18"/>
        <v>нд</v>
      </c>
      <c r="AU36" s="73" t="str">
        <f t="shared" si="19"/>
        <v>нд</v>
      </c>
      <c r="AV36" s="73" t="str">
        <f t="shared" si="20"/>
        <v>нд</v>
      </c>
      <c r="AW36" s="73" t="str">
        <f t="shared" si="21"/>
        <v>нд</v>
      </c>
      <c r="AX36" s="73" t="str">
        <f t="shared" si="22"/>
        <v>нд</v>
      </c>
      <c r="AY36" s="73">
        <f t="shared" si="23"/>
        <v>5554</v>
      </c>
      <c r="AZ36" s="73" t="str">
        <f t="shared" si="24"/>
        <v>нд</v>
      </c>
      <c r="BA36" s="76"/>
      <c r="BB36" s="57"/>
      <c r="BC36" s="73" t="str">
        <f t="shared" si="6"/>
        <v>1 ед.</v>
      </c>
      <c r="BD36" s="75"/>
      <c r="BE36" s="75"/>
      <c r="BF36" s="73"/>
    </row>
    <row r="37" spans="2:58" x14ac:dyDescent="0.3">
      <c r="B37" s="61"/>
      <c r="C37" s="61"/>
      <c r="D37" s="61"/>
      <c r="E37" s="60" t="str">
        <f>ТТР!A45</f>
        <v>ПС 35-750 кВ</v>
      </c>
      <c r="F37" s="63"/>
      <c r="G37" s="60" t="str">
        <f>ТТР!B45</f>
        <v>Система плавки гололеда</v>
      </c>
      <c r="H37" s="82"/>
      <c r="I37" s="57"/>
      <c r="J37" s="57"/>
      <c r="K37" s="73"/>
      <c r="L37" s="73">
        <f>ТТР!F45</f>
        <v>1</v>
      </c>
      <c r="M37" s="73">
        <f>ТТР!G45</f>
        <v>5554</v>
      </c>
      <c r="N37" s="73" t="str">
        <f>ТТР!H45</f>
        <v>нд</v>
      </c>
      <c r="O37" s="73" t="str">
        <f>ТТР!I45</f>
        <v>нд</v>
      </c>
      <c r="P37" s="73" t="str">
        <f>ТТР!J45</f>
        <v>нд</v>
      </c>
      <c r="Q37" s="73">
        <f>ТТР!K45</f>
        <v>5554</v>
      </c>
      <c r="R37" s="73" t="str">
        <f>ТТР!L45</f>
        <v>нд</v>
      </c>
      <c r="S37" s="73" t="str">
        <f>ТТР!M45</f>
        <v>нд</v>
      </c>
      <c r="T37" s="73" t="str">
        <f>ТТР!N45</f>
        <v>нд</v>
      </c>
      <c r="U37" s="73" t="str">
        <f>ТТР!O45</f>
        <v>нд</v>
      </c>
      <c r="V37" s="73" t="str">
        <f>ТТР!P45</f>
        <v>нд</v>
      </c>
      <c r="W37" s="73" t="str">
        <f>ТТР!Q45</f>
        <v>нд</v>
      </c>
      <c r="X37" s="73" t="str">
        <f>ТТР!R45</f>
        <v>нд</v>
      </c>
      <c r="Y37" s="73" t="str">
        <f>ТТР!S45</f>
        <v>нд</v>
      </c>
      <c r="Z37" s="73" t="str">
        <f>ТТР!T45</f>
        <v>нд</v>
      </c>
      <c r="AA37" s="73" t="str">
        <f>ТТР!U45</f>
        <v>нд</v>
      </c>
      <c r="AB37" s="73" t="str">
        <f>ТТР!V45</f>
        <v>нд</v>
      </c>
      <c r="AC37" s="73" t="str">
        <f>ТТР!W45</f>
        <v>нд</v>
      </c>
      <c r="AD37" s="76"/>
      <c r="AE37" s="57"/>
      <c r="AF37" s="73" t="str">
        <f>ТТР!D45</f>
        <v>1 ед.</v>
      </c>
      <c r="AG37" s="57"/>
      <c r="AH37" s="73"/>
      <c r="AI37" s="73">
        <f t="shared" si="7"/>
        <v>1</v>
      </c>
      <c r="AJ37" s="73">
        <f t="shared" si="8"/>
        <v>5554</v>
      </c>
      <c r="AK37" s="73" t="str">
        <f t="shared" si="9"/>
        <v>нд</v>
      </c>
      <c r="AL37" s="73" t="str">
        <f t="shared" si="10"/>
        <v>нд</v>
      </c>
      <c r="AM37" s="73" t="str">
        <f t="shared" si="11"/>
        <v>нд</v>
      </c>
      <c r="AN37" s="73">
        <f t="shared" si="12"/>
        <v>5554</v>
      </c>
      <c r="AO37" s="73" t="str">
        <f t="shared" si="13"/>
        <v>нд</v>
      </c>
      <c r="AP37" s="73" t="str">
        <f t="shared" si="14"/>
        <v>нд</v>
      </c>
      <c r="AQ37" s="73" t="str">
        <f t="shared" si="15"/>
        <v>нд</v>
      </c>
      <c r="AR37" s="73" t="str">
        <f t="shared" si="16"/>
        <v>нд</v>
      </c>
      <c r="AS37" s="73" t="str">
        <f t="shared" si="17"/>
        <v>нд</v>
      </c>
      <c r="AT37" s="73" t="str">
        <f t="shared" si="18"/>
        <v>нд</v>
      </c>
      <c r="AU37" s="73" t="str">
        <f t="shared" si="19"/>
        <v>нд</v>
      </c>
      <c r="AV37" s="73" t="str">
        <f t="shared" si="20"/>
        <v>нд</v>
      </c>
      <c r="AW37" s="73" t="str">
        <f t="shared" si="21"/>
        <v>нд</v>
      </c>
      <c r="AX37" s="73" t="str">
        <f t="shared" si="22"/>
        <v>нд</v>
      </c>
      <c r="AY37" s="73" t="str">
        <f t="shared" si="23"/>
        <v>нд</v>
      </c>
      <c r="AZ37" s="73" t="str">
        <f t="shared" si="24"/>
        <v>нд</v>
      </c>
      <c r="BA37" s="76"/>
      <c r="BB37" s="57"/>
      <c r="BC37" s="73" t="str">
        <f t="shared" si="6"/>
        <v>1 ед.</v>
      </c>
      <c r="BD37" s="75"/>
      <c r="BE37" s="75"/>
      <c r="BF37" s="73"/>
    </row>
    <row r="38" spans="2:58" x14ac:dyDescent="0.3">
      <c r="B38" s="61"/>
      <c r="C38" s="61"/>
      <c r="D38" s="61"/>
      <c r="E38" s="60" t="str">
        <f>ТТР!A46</f>
        <v>ПС 35-750 кВ</v>
      </c>
      <c r="F38" s="63"/>
      <c r="G38" s="60" t="str">
        <f>ТТР!B46</f>
        <v>Дизель-генераторная установка</v>
      </c>
      <c r="H38" s="82"/>
      <c r="I38" s="57"/>
      <c r="J38" s="57"/>
      <c r="K38" s="73"/>
      <c r="L38" s="73">
        <f>ТТР!F46</f>
        <v>3</v>
      </c>
      <c r="M38" s="73" t="str">
        <f>ТТР!G46</f>
        <v>нд</v>
      </c>
      <c r="N38" s="73" t="str">
        <f>ТТР!H46</f>
        <v>нд</v>
      </c>
      <c r="O38" s="73" t="str">
        <f>ТТР!I46</f>
        <v>нд</v>
      </c>
      <c r="P38" s="73" t="str">
        <f>ТТР!J46</f>
        <v>нд</v>
      </c>
      <c r="Q38" s="73">
        <f>ТТР!K46</f>
        <v>5554</v>
      </c>
      <c r="R38" s="73" t="str">
        <f>ТТР!L46</f>
        <v>нд</v>
      </c>
      <c r="S38" s="73" t="str">
        <f>ТТР!M46</f>
        <v>нд</v>
      </c>
      <c r="T38" s="73" t="str">
        <f>ТТР!N46</f>
        <v>нд</v>
      </c>
      <c r="U38" s="73" t="str">
        <f>ТТР!O46</f>
        <v>нд</v>
      </c>
      <c r="V38" s="73" t="str">
        <f>ТТР!P46</f>
        <v>нд</v>
      </c>
      <c r="W38" s="73" t="str">
        <f>ТТР!Q46</f>
        <v>нд</v>
      </c>
      <c r="X38" s="73" t="str">
        <f>ТТР!R46</f>
        <v>нд</v>
      </c>
      <c r="Y38" s="73" t="str">
        <f>ТТР!S46</f>
        <v>нд</v>
      </c>
      <c r="Z38" s="73" t="str">
        <f>ТТР!T46</f>
        <v>нд</v>
      </c>
      <c r="AA38" s="73" t="str">
        <f>ТТР!U46</f>
        <v>нд</v>
      </c>
      <c r="AB38" s="73" t="str">
        <f>ТТР!V46</f>
        <v>нд</v>
      </c>
      <c r="AC38" s="73" t="str">
        <f>ТТР!W46</f>
        <v>нд</v>
      </c>
      <c r="AD38" s="76"/>
      <c r="AE38" s="57"/>
      <c r="AF38" s="73" t="str">
        <f>ТТР!D46</f>
        <v>1 ед.</v>
      </c>
      <c r="AG38" s="57"/>
      <c r="AH38" s="73"/>
      <c r="AI38" s="73">
        <f t="shared" si="7"/>
        <v>3</v>
      </c>
      <c r="AJ38" s="73" t="str">
        <f t="shared" si="8"/>
        <v>нд</v>
      </c>
      <c r="AK38" s="73" t="str">
        <f t="shared" si="9"/>
        <v>нд</v>
      </c>
      <c r="AL38" s="73" t="str">
        <f t="shared" si="10"/>
        <v>нд</v>
      </c>
      <c r="AM38" s="73" t="str">
        <f t="shared" si="11"/>
        <v>нд</v>
      </c>
      <c r="AN38" s="73">
        <f t="shared" si="12"/>
        <v>5554</v>
      </c>
      <c r="AO38" s="73" t="str">
        <f t="shared" si="13"/>
        <v>нд</v>
      </c>
      <c r="AP38" s="73" t="str">
        <f t="shared" si="14"/>
        <v>нд</v>
      </c>
      <c r="AQ38" s="73" t="str">
        <f t="shared" si="15"/>
        <v>нд</v>
      </c>
      <c r="AR38" s="73" t="str">
        <f t="shared" si="16"/>
        <v>нд</v>
      </c>
      <c r="AS38" s="73" t="str">
        <f t="shared" si="17"/>
        <v>нд</v>
      </c>
      <c r="AT38" s="73" t="str">
        <f t="shared" si="18"/>
        <v>нд</v>
      </c>
      <c r="AU38" s="73" t="str">
        <f t="shared" si="19"/>
        <v>нд</v>
      </c>
      <c r="AV38" s="73" t="str">
        <f t="shared" si="20"/>
        <v>нд</v>
      </c>
      <c r="AW38" s="73" t="str">
        <f t="shared" si="21"/>
        <v>нд</v>
      </c>
      <c r="AX38" s="73" t="str">
        <f t="shared" si="22"/>
        <v>нд</v>
      </c>
      <c r="AY38" s="73" t="str">
        <f t="shared" si="23"/>
        <v>нд</v>
      </c>
      <c r="AZ38" s="73" t="str">
        <f t="shared" si="24"/>
        <v>нд</v>
      </c>
      <c r="BA38" s="76"/>
      <c r="BB38" s="57"/>
      <c r="BC38" s="73" t="str">
        <f t="shared" si="6"/>
        <v>1 ед.</v>
      </c>
      <c r="BD38" s="75"/>
      <c r="BE38" s="75"/>
      <c r="BF38" s="73"/>
    </row>
    <row r="39" spans="2:58" x14ac:dyDescent="0.3">
      <c r="B39" s="61"/>
      <c r="C39" s="61"/>
      <c r="D39" s="61"/>
      <c r="E39" s="60" t="str">
        <f>ТТР!A47</f>
        <v>ПС 35-750 кВ</v>
      </c>
      <c r="F39" s="63"/>
      <c r="G39" s="60" t="str">
        <f>ТТР!B47</f>
        <v>Присоединения к РУ по количеству отходящих ВЛ (КЛ)</v>
      </c>
      <c r="H39" s="82"/>
      <c r="I39" s="57"/>
      <c r="J39" s="57"/>
      <c r="K39" s="73"/>
      <c r="L39" s="73" t="str">
        <f>ТТР!F47</f>
        <v>нд</v>
      </c>
      <c r="M39" s="73" t="str">
        <f>ТТР!G47</f>
        <v>нд</v>
      </c>
      <c r="N39" s="73" t="str">
        <f>ТТР!H47</f>
        <v>нд</v>
      </c>
      <c r="O39" s="73" t="str">
        <f>ТТР!I47</f>
        <v>нд</v>
      </c>
      <c r="P39" s="73" t="str">
        <f>ТТР!J47</f>
        <v>нд</v>
      </c>
      <c r="Q39" s="73" t="str">
        <f>ТТР!K47</f>
        <v>нд</v>
      </c>
      <c r="R39" s="73" t="str">
        <f>ТТР!L47</f>
        <v>нд</v>
      </c>
      <c r="S39" s="73" t="str">
        <f>ТТР!M47</f>
        <v>нд</v>
      </c>
      <c r="T39" s="73" t="str">
        <f>ТТР!N47</f>
        <v>нд</v>
      </c>
      <c r="U39" s="73" t="str">
        <f>ТТР!O47</f>
        <v>нд</v>
      </c>
      <c r="V39" s="73" t="str">
        <f>ТТР!P47</f>
        <v>нд</v>
      </c>
      <c r="W39" s="73" t="str">
        <f>ТТР!Q47</f>
        <v>нд</v>
      </c>
      <c r="X39" s="73" t="str">
        <f>ТТР!R47</f>
        <v>нд</v>
      </c>
      <c r="Y39" s="73" t="str">
        <f>ТТР!S47</f>
        <v>нд</v>
      </c>
      <c r="Z39" s="73" t="str">
        <f>ТТР!T47</f>
        <v>нд</v>
      </c>
      <c r="AA39" s="73" t="str">
        <f>ТТР!U47</f>
        <v>нд</v>
      </c>
      <c r="AB39" s="73" t="str">
        <f>ТТР!V47</f>
        <v>нд</v>
      </c>
      <c r="AC39" s="73" t="str">
        <f>ТТР!W47</f>
        <v>нд</v>
      </c>
      <c r="AD39" s="76"/>
      <c r="AE39" s="57"/>
      <c r="AF39" s="73" t="str">
        <f>ТТР!D47</f>
        <v>1 ед.</v>
      </c>
      <c r="AG39" s="57"/>
      <c r="AH39" s="73"/>
      <c r="AI39" s="73" t="str">
        <f t="shared" si="7"/>
        <v>нд</v>
      </c>
      <c r="AJ39" s="73" t="str">
        <f t="shared" si="8"/>
        <v>нд</v>
      </c>
      <c r="AK39" s="73" t="str">
        <f t="shared" si="9"/>
        <v>нд</v>
      </c>
      <c r="AL39" s="73" t="str">
        <f t="shared" si="10"/>
        <v>нд</v>
      </c>
      <c r="AM39" s="73" t="str">
        <f t="shared" si="11"/>
        <v>нд</v>
      </c>
      <c r="AN39" s="73" t="str">
        <f t="shared" si="12"/>
        <v>нд</v>
      </c>
      <c r="AO39" s="73" t="str">
        <f t="shared" si="13"/>
        <v>нд</v>
      </c>
      <c r="AP39" s="73" t="str">
        <f t="shared" si="14"/>
        <v>нд</v>
      </c>
      <c r="AQ39" s="73" t="str">
        <f t="shared" si="15"/>
        <v>нд</v>
      </c>
      <c r="AR39" s="73" t="str">
        <f t="shared" si="16"/>
        <v>нд</v>
      </c>
      <c r="AS39" s="73" t="str">
        <f t="shared" si="17"/>
        <v>нд</v>
      </c>
      <c r="AT39" s="73" t="str">
        <f t="shared" si="18"/>
        <v>нд</v>
      </c>
      <c r="AU39" s="73" t="str">
        <f t="shared" si="19"/>
        <v>нд</v>
      </c>
      <c r="AV39" s="73" t="str">
        <f t="shared" si="20"/>
        <v>нд</v>
      </c>
      <c r="AW39" s="73" t="str">
        <f t="shared" si="21"/>
        <v>нд</v>
      </c>
      <c r="AX39" s="73" t="str">
        <f t="shared" si="22"/>
        <v>нд</v>
      </c>
      <c r="AY39" s="73" t="str">
        <f t="shared" si="23"/>
        <v>нд</v>
      </c>
      <c r="AZ39" s="73" t="str">
        <f t="shared" si="24"/>
        <v>нд</v>
      </c>
      <c r="BA39" s="76"/>
      <c r="BB39" s="57"/>
      <c r="BC39" s="73" t="str">
        <f t="shared" si="6"/>
        <v>1 ед.</v>
      </c>
      <c r="BD39" s="75"/>
      <c r="BE39" s="75"/>
      <c r="BF39" s="73"/>
    </row>
    <row r="40" spans="2:58" x14ac:dyDescent="0.3">
      <c r="B40" s="61"/>
      <c r="C40" s="61"/>
      <c r="D40" s="61"/>
      <c r="E40" s="60" t="str">
        <f>ТТР!A48</f>
        <v>ПС 35-750 кВ</v>
      </c>
      <c r="F40" s="63"/>
      <c r="G40" s="60" t="str">
        <f>ТТР!B48</f>
        <v>Ячейка КРУ</v>
      </c>
      <c r="H40" s="82"/>
      <c r="I40" s="57"/>
      <c r="J40" s="57"/>
      <c r="K40" s="73"/>
      <c r="L40" s="73">
        <f>ТТР!F48</f>
        <v>3</v>
      </c>
      <c r="M40" s="73">
        <f>ТТР!G48</f>
        <v>5554</v>
      </c>
      <c r="N40" s="73">
        <f>ТТР!H48</f>
        <v>5554</v>
      </c>
      <c r="O40" s="73" t="str">
        <f>ТТР!I48</f>
        <v>нд</v>
      </c>
      <c r="P40" s="73" t="str">
        <f>ТТР!J48</f>
        <v>нд</v>
      </c>
      <c r="Q40" s="73" t="str">
        <f>ТТР!K48</f>
        <v>нд</v>
      </c>
      <c r="R40" s="73" t="str">
        <f>ТТР!L48</f>
        <v>нд</v>
      </c>
      <c r="S40" s="73" t="str">
        <f>ТТР!M48</f>
        <v>нд</v>
      </c>
      <c r="T40" s="73" t="str">
        <f>ТТР!N48</f>
        <v>нд</v>
      </c>
      <c r="U40" s="73" t="str">
        <f>ТТР!O48</f>
        <v>нд</v>
      </c>
      <c r="V40" s="73" t="str">
        <f>ТТР!P48</f>
        <v>нд</v>
      </c>
      <c r="W40" s="73" t="str">
        <f>ТТР!Q48</f>
        <v>нд</v>
      </c>
      <c r="X40" s="73" t="str">
        <f>ТТР!R48</f>
        <v>нд</v>
      </c>
      <c r="Y40" s="73" t="str">
        <f>ТТР!S48</f>
        <v>нд</v>
      </c>
      <c r="Z40" s="73" t="str">
        <f>ТТР!T48</f>
        <v>нд</v>
      </c>
      <c r="AA40" s="73" t="str">
        <f>ТТР!U48</f>
        <v>нд</v>
      </c>
      <c r="AB40" s="73" t="str">
        <f>ТТР!V48</f>
        <v>нд</v>
      </c>
      <c r="AC40" s="73" t="str">
        <f>ТТР!W48</f>
        <v>нд</v>
      </c>
      <c r="AD40" s="76"/>
      <c r="AE40" s="57"/>
      <c r="AF40" s="73" t="str">
        <f>ТТР!D48</f>
        <v>1 ед.</v>
      </c>
      <c r="AG40" s="57"/>
      <c r="AH40" s="73"/>
      <c r="AI40" s="73">
        <f t="shared" si="7"/>
        <v>3</v>
      </c>
      <c r="AJ40" s="73">
        <f t="shared" si="8"/>
        <v>5554</v>
      </c>
      <c r="AK40" s="73">
        <f t="shared" si="9"/>
        <v>5554</v>
      </c>
      <c r="AL40" s="73" t="str">
        <f t="shared" si="10"/>
        <v>нд</v>
      </c>
      <c r="AM40" s="73" t="str">
        <f t="shared" si="11"/>
        <v>нд</v>
      </c>
      <c r="AN40" s="73" t="str">
        <f t="shared" si="12"/>
        <v>нд</v>
      </c>
      <c r="AO40" s="73" t="str">
        <f t="shared" si="13"/>
        <v>нд</v>
      </c>
      <c r="AP40" s="73" t="str">
        <f t="shared" si="14"/>
        <v>нд</v>
      </c>
      <c r="AQ40" s="73" t="str">
        <f t="shared" si="15"/>
        <v>нд</v>
      </c>
      <c r="AR40" s="73" t="str">
        <f t="shared" si="16"/>
        <v>нд</v>
      </c>
      <c r="AS40" s="73" t="str">
        <f t="shared" si="17"/>
        <v>нд</v>
      </c>
      <c r="AT40" s="73" t="str">
        <f t="shared" si="18"/>
        <v>нд</v>
      </c>
      <c r="AU40" s="73" t="str">
        <f t="shared" si="19"/>
        <v>нд</v>
      </c>
      <c r="AV40" s="73" t="str">
        <f t="shared" si="20"/>
        <v>нд</v>
      </c>
      <c r="AW40" s="73" t="str">
        <f t="shared" si="21"/>
        <v>нд</v>
      </c>
      <c r="AX40" s="73" t="str">
        <f t="shared" si="22"/>
        <v>нд</v>
      </c>
      <c r="AY40" s="73" t="str">
        <f t="shared" si="23"/>
        <v>нд</v>
      </c>
      <c r="AZ40" s="73" t="str">
        <f t="shared" si="24"/>
        <v>нд</v>
      </c>
      <c r="BA40" s="76"/>
      <c r="BB40" s="57"/>
      <c r="BC40" s="73" t="str">
        <f t="shared" si="6"/>
        <v>1 ед.</v>
      </c>
      <c r="BD40" s="75"/>
      <c r="BE40" s="75"/>
      <c r="BF40" s="73"/>
    </row>
    <row r="41" spans="2:58" x14ac:dyDescent="0.3">
      <c r="B41" s="61"/>
      <c r="C41" s="61"/>
      <c r="D41" s="61"/>
      <c r="E41" s="60" t="str">
        <f>ТТР!A49</f>
        <v>ПС 35-750 кВ</v>
      </c>
      <c r="F41" s="63"/>
      <c r="G41" s="60" t="str">
        <f>ТТР!B49</f>
        <v>Ячейка ТН КРУ</v>
      </c>
      <c r="H41" s="82"/>
      <c r="I41" s="57"/>
      <c r="J41" s="57"/>
      <c r="K41" s="73"/>
      <c r="L41" s="73">
        <f>ТТР!F49</f>
        <v>3</v>
      </c>
      <c r="M41" s="73" t="str">
        <f>ТТР!G49</f>
        <v>нд</v>
      </c>
      <c r="N41" s="73" t="str">
        <f>ТТР!H49</f>
        <v>нд</v>
      </c>
      <c r="O41" s="73" t="str">
        <f>ТТР!I49</f>
        <v>нд</v>
      </c>
      <c r="P41" s="73" t="str">
        <f>ТТР!J49</f>
        <v>нд</v>
      </c>
      <c r="Q41" s="73" t="str">
        <f>ТТР!K49</f>
        <v>нд</v>
      </c>
      <c r="R41" s="73" t="str">
        <f>ТТР!L49</f>
        <v>нд</v>
      </c>
      <c r="S41" s="73" t="str">
        <f>ТТР!M49</f>
        <v>нд</v>
      </c>
      <c r="T41" s="73" t="str">
        <f>ТТР!N49</f>
        <v>нд</v>
      </c>
      <c r="U41" s="73" t="str">
        <f>ТТР!O49</f>
        <v>нд</v>
      </c>
      <c r="V41" s="73" t="str">
        <f>ТТР!P49</f>
        <v>нд</v>
      </c>
      <c r="W41" s="73" t="str">
        <f>ТТР!Q49</f>
        <v>нд</v>
      </c>
      <c r="X41" s="73" t="str">
        <f>ТТР!R49</f>
        <v>нд</v>
      </c>
      <c r="Y41" s="73" t="str">
        <f>ТТР!S49</f>
        <v>нд</v>
      </c>
      <c r="Z41" s="73" t="str">
        <f>ТТР!T49</f>
        <v>нд</v>
      </c>
      <c r="AA41" s="73" t="str">
        <f>ТТР!U49</f>
        <v>нд</v>
      </c>
      <c r="AB41" s="73" t="str">
        <f>ТТР!V49</f>
        <v>нд</v>
      </c>
      <c r="AC41" s="73" t="str">
        <f>ТТР!W49</f>
        <v>нд</v>
      </c>
      <c r="AD41" s="76"/>
      <c r="AE41" s="57"/>
      <c r="AF41" s="73" t="str">
        <f>ТТР!D49</f>
        <v>1 ед.</v>
      </c>
      <c r="AG41" s="57"/>
      <c r="AH41" s="73"/>
      <c r="AI41" s="73">
        <f t="shared" si="7"/>
        <v>3</v>
      </c>
      <c r="AJ41" s="73" t="str">
        <f t="shared" si="8"/>
        <v>нд</v>
      </c>
      <c r="AK41" s="73" t="str">
        <f t="shared" si="9"/>
        <v>нд</v>
      </c>
      <c r="AL41" s="73" t="str">
        <f t="shared" si="10"/>
        <v>нд</v>
      </c>
      <c r="AM41" s="73" t="str">
        <f t="shared" si="11"/>
        <v>нд</v>
      </c>
      <c r="AN41" s="73" t="str">
        <f t="shared" si="12"/>
        <v>нд</v>
      </c>
      <c r="AO41" s="73" t="str">
        <f t="shared" si="13"/>
        <v>нд</v>
      </c>
      <c r="AP41" s="73" t="str">
        <f t="shared" si="14"/>
        <v>нд</v>
      </c>
      <c r="AQ41" s="73" t="str">
        <f t="shared" si="15"/>
        <v>нд</v>
      </c>
      <c r="AR41" s="73" t="str">
        <f t="shared" si="16"/>
        <v>нд</v>
      </c>
      <c r="AS41" s="73" t="str">
        <f t="shared" si="17"/>
        <v>нд</v>
      </c>
      <c r="AT41" s="73" t="str">
        <f t="shared" si="18"/>
        <v>нд</v>
      </c>
      <c r="AU41" s="73" t="str">
        <f t="shared" si="19"/>
        <v>нд</v>
      </c>
      <c r="AV41" s="73" t="str">
        <f t="shared" si="20"/>
        <v>нд</v>
      </c>
      <c r="AW41" s="73" t="str">
        <f t="shared" si="21"/>
        <v>нд</v>
      </c>
      <c r="AX41" s="73" t="str">
        <f t="shared" si="22"/>
        <v>нд</v>
      </c>
      <c r="AY41" s="73" t="str">
        <f t="shared" si="23"/>
        <v>нд</v>
      </c>
      <c r="AZ41" s="73" t="str">
        <f t="shared" si="24"/>
        <v>нд</v>
      </c>
      <c r="BA41" s="76"/>
      <c r="BB41" s="57"/>
      <c r="BC41" s="73" t="str">
        <f t="shared" si="6"/>
        <v>1 ед.</v>
      </c>
      <c r="BD41" s="75"/>
      <c r="BE41" s="75"/>
      <c r="BF41" s="73"/>
    </row>
    <row r="42" spans="2:58" x14ac:dyDescent="0.3">
      <c r="B42" s="61"/>
      <c r="C42" s="61"/>
      <c r="D42" s="61"/>
      <c r="E42" s="60" t="str">
        <f>ТТР!A50</f>
        <v>ПС 35-750 кВ</v>
      </c>
      <c r="F42" s="63"/>
      <c r="G42" s="60" t="str">
        <f>ТТР!B50</f>
        <v>Ячейка ОПН КРУ</v>
      </c>
      <c r="H42" s="82"/>
      <c r="I42" s="57"/>
      <c r="J42" s="57"/>
      <c r="K42" s="73"/>
      <c r="L42" s="73">
        <f>ТТР!F50</f>
        <v>3</v>
      </c>
      <c r="M42" s="73">
        <f>ТТР!G50</f>
        <v>5554</v>
      </c>
      <c r="N42" s="73" t="str">
        <f>ТТР!H50</f>
        <v>нд</v>
      </c>
      <c r="O42" s="73" t="str">
        <f>ТТР!I50</f>
        <v>нд</v>
      </c>
      <c r="P42" s="73" t="str">
        <f>ТТР!J50</f>
        <v>нд</v>
      </c>
      <c r="Q42" s="73" t="str">
        <f>ТТР!K50</f>
        <v>нд</v>
      </c>
      <c r="R42" s="73" t="str">
        <f>ТТР!L50</f>
        <v>нд</v>
      </c>
      <c r="S42" s="73" t="str">
        <f>ТТР!M50</f>
        <v>нд</v>
      </c>
      <c r="T42" s="73" t="str">
        <f>ТТР!N50</f>
        <v>нд</v>
      </c>
      <c r="U42" s="73" t="str">
        <f>ТТР!O50</f>
        <v>нд</v>
      </c>
      <c r="V42" s="73" t="str">
        <f>ТТР!P50</f>
        <v>нд</v>
      </c>
      <c r="W42" s="73" t="str">
        <f>ТТР!Q50</f>
        <v>нд</v>
      </c>
      <c r="X42" s="73" t="str">
        <f>ТТР!R50</f>
        <v>нд</v>
      </c>
      <c r="Y42" s="73" t="str">
        <f>ТТР!S50</f>
        <v>нд</v>
      </c>
      <c r="Z42" s="73" t="str">
        <f>ТТР!T50</f>
        <v>нд</v>
      </c>
      <c r="AA42" s="73" t="str">
        <f>ТТР!U50</f>
        <v>нд</v>
      </c>
      <c r="AB42" s="73" t="str">
        <f>ТТР!V50</f>
        <v>нд</v>
      </c>
      <c r="AC42" s="73" t="str">
        <f>ТТР!W50</f>
        <v>нд</v>
      </c>
      <c r="AD42" s="76"/>
      <c r="AE42" s="57"/>
      <c r="AF42" s="73" t="str">
        <f>ТТР!D50</f>
        <v>1 ед.</v>
      </c>
      <c r="AG42" s="57"/>
      <c r="AH42" s="73"/>
      <c r="AI42" s="73">
        <f t="shared" si="7"/>
        <v>3</v>
      </c>
      <c r="AJ42" s="73">
        <f t="shared" si="8"/>
        <v>5554</v>
      </c>
      <c r="AK42" s="73" t="str">
        <f t="shared" si="9"/>
        <v>нд</v>
      </c>
      <c r="AL42" s="73" t="str">
        <f t="shared" si="10"/>
        <v>нд</v>
      </c>
      <c r="AM42" s="73" t="str">
        <f t="shared" si="11"/>
        <v>нд</v>
      </c>
      <c r="AN42" s="73" t="str">
        <f t="shared" si="12"/>
        <v>нд</v>
      </c>
      <c r="AO42" s="73" t="str">
        <f t="shared" si="13"/>
        <v>нд</v>
      </c>
      <c r="AP42" s="73" t="str">
        <f t="shared" si="14"/>
        <v>нд</v>
      </c>
      <c r="AQ42" s="73" t="str">
        <f t="shared" si="15"/>
        <v>нд</v>
      </c>
      <c r="AR42" s="73" t="str">
        <f t="shared" si="16"/>
        <v>нд</v>
      </c>
      <c r="AS42" s="73" t="str">
        <f t="shared" si="17"/>
        <v>нд</v>
      </c>
      <c r="AT42" s="73" t="str">
        <f t="shared" si="18"/>
        <v>нд</v>
      </c>
      <c r="AU42" s="73" t="str">
        <f t="shared" si="19"/>
        <v>нд</v>
      </c>
      <c r="AV42" s="73" t="str">
        <f t="shared" si="20"/>
        <v>нд</v>
      </c>
      <c r="AW42" s="73" t="str">
        <f t="shared" si="21"/>
        <v>нд</v>
      </c>
      <c r="AX42" s="73" t="str">
        <f t="shared" si="22"/>
        <v>нд</v>
      </c>
      <c r="AY42" s="73" t="str">
        <f t="shared" si="23"/>
        <v>нд</v>
      </c>
      <c r="AZ42" s="73" t="str">
        <f t="shared" si="24"/>
        <v>нд</v>
      </c>
      <c r="BA42" s="76"/>
      <c r="BB42" s="57"/>
      <c r="BC42" s="73" t="str">
        <f t="shared" si="6"/>
        <v>1 ед.</v>
      </c>
      <c r="BD42" s="75"/>
      <c r="BE42" s="75"/>
      <c r="BF42" s="73"/>
    </row>
    <row r="43" spans="2:58" x14ac:dyDescent="0.3">
      <c r="B43" s="61"/>
      <c r="C43" s="61"/>
      <c r="D43" s="61"/>
      <c r="E43" s="60" t="str">
        <f>ТТР!A51</f>
        <v>ПС 35-750 кВ</v>
      </c>
      <c r="F43" s="63"/>
      <c r="G43" s="60" t="str">
        <f>ТТР!B51</f>
        <v>Ячейка КРУН</v>
      </c>
      <c r="H43" s="82"/>
      <c r="I43" s="57"/>
      <c r="J43" s="57"/>
      <c r="K43" s="73"/>
      <c r="L43" s="73">
        <f>ТТР!F51</f>
        <v>3</v>
      </c>
      <c r="M43" s="73">
        <f>ТТР!G51</f>
        <v>5554</v>
      </c>
      <c r="N43" s="73">
        <f>ТТР!H51</f>
        <v>5554</v>
      </c>
      <c r="O43" s="73" t="str">
        <f>ТТР!I51</f>
        <v>нд</v>
      </c>
      <c r="P43" s="73" t="str">
        <f>ТТР!J51</f>
        <v>нд</v>
      </c>
      <c r="Q43" s="73" t="str">
        <f>ТТР!K51</f>
        <v>нд</v>
      </c>
      <c r="R43" s="73" t="str">
        <f>ТТР!L51</f>
        <v>нд</v>
      </c>
      <c r="S43" s="73" t="str">
        <f>ТТР!M51</f>
        <v>нд</v>
      </c>
      <c r="T43" s="73" t="str">
        <f>ТТР!N51</f>
        <v>нд</v>
      </c>
      <c r="U43" s="73" t="str">
        <f>ТТР!O51</f>
        <v>нд</v>
      </c>
      <c r="V43" s="73" t="str">
        <f>ТТР!P51</f>
        <v>нд</v>
      </c>
      <c r="W43" s="73" t="str">
        <f>ТТР!Q51</f>
        <v>нд</v>
      </c>
      <c r="X43" s="73" t="str">
        <f>ТТР!R51</f>
        <v>нд</v>
      </c>
      <c r="Y43" s="73" t="str">
        <f>ТТР!S51</f>
        <v>нд</v>
      </c>
      <c r="Z43" s="73" t="str">
        <f>ТТР!T51</f>
        <v>нд</v>
      </c>
      <c r="AA43" s="73" t="str">
        <f>ТТР!U51</f>
        <v>нд</v>
      </c>
      <c r="AB43" s="73" t="str">
        <f>ТТР!V51</f>
        <v>нд</v>
      </c>
      <c r="AC43" s="73" t="str">
        <f>ТТР!W51</f>
        <v>нд</v>
      </c>
      <c r="AD43" s="76"/>
      <c r="AE43" s="57"/>
      <c r="AF43" s="73" t="str">
        <f>ТТР!D51</f>
        <v>1 ед.</v>
      </c>
      <c r="AG43" s="57"/>
      <c r="AH43" s="73"/>
      <c r="AI43" s="73">
        <f t="shared" si="7"/>
        <v>3</v>
      </c>
      <c r="AJ43" s="73">
        <f t="shared" si="8"/>
        <v>5554</v>
      </c>
      <c r="AK43" s="73">
        <f t="shared" si="9"/>
        <v>5554</v>
      </c>
      <c r="AL43" s="73" t="str">
        <f t="shared" si="10"/>
        <v>нд</v>
      </c>
      <c r="AM43" s="73" t="str">
        <f t="shared" si="11"/>
        <v>нд</v>
      </c>
      <c r="AN43" s="73" t="str">
        <f t="shared" si="12"/>
        <v>нд</v>
      </c>
      <c r="AO43" s="73" t="str">
        <f t="shared" si="13"/>
        <v>нд</v>
      </c>
      <c r="AP43" s="73" t="str">
        <f t="shared" si="14"/>
        <v>нд</v>
      </c>
      <c r="AQ43" s="73" t="str">
        <f t="shared" si="15"/>
        <v>нд</v>
      </c>
      <c r="AR43" s="73" t="str">
        <f t="shared" si="16"/>
        <v>нд</v>
      </c>
      <c r="AS43" s="73" t="str">
        <f t="shared" si="17"/>
        <v>нд</v>
      </c>
      <c r="AT43" s="73" t="str">
        <f t="shared" si="18"/>
        <v>нд</v>
      </c>
      <c r="AU43" s="73" t="str">
        <f t="shared" si="19"/>
        <v>нд</v>
      </c>
      <c r="AV43" s="73" t="str">
        <f t="shared" si="20"/>
        <v>нд</v>
      </c>
      <c r="AW43" s="73" t="str">
        <f t="shared" si="21"/>
        <v>нд</v>
      </c>
      <c r="AX43" s="73" t="str">
        <f t="shared" si="22"/>
        <v>нд</v>
      </c>
      <c r="AY43" s="73" t="str">
        <f t="shared" si="23"/>
        <v>нд</v>
      </c>
      <c r="AZ43" s="73" t="str">
        <f t="shared" si="24"/>
        <v>нд</v>
      </c>
      <c r="BA43" s="76"/>
      <c r="BB43" s="57"/>
      <c r="BC43" s="73" t="str">
        <f t="shared" si="6"/>
        <v>1 ед.</v>
      </c>
      <c r="BD43" s="75"/>
      <c r="BE43" s="75"/>
      <c r="BF43" s="73"/>
    </row>
    <row r="44" spans="2:58" x14ac:dyDescent="0.3">
      <c r="B44" s="61"/>
      <c r="C44" s="61"/>
      <c r="D44" s="61"/>
      <c r="E44" s="60" t="str">
        <f>ТТР!A52</f>
        <v>ПС 35-750 кВ</v>
      </c>
      <c r="F44" s="63"/>
      <c r="G44" s="60" t="str">
        <f>ТТР!B52</f>
        <v>Ячейка ТН КРУН</v>
      </c>
      <c r="H44" s="82"/>
      <c r="I44" s="57"/>
      <c r="J44" s="57"/>
      <c r="K44" s="73"/>
      <c r="L44" s="73">
        <f>ТТР!F52</f>
        <v>3</v>
      </c>
      <c r="M44" s="73" t="str">
        <f>ТТР!G52</f>
        <v>нд</v>
      </c>
      <c r="N44" s="73" t="str">
        <f>ТТР!H52</f>
        <v>нд</v>
      </c>
      <c r="O44" s="73" t="str">
        <f>ТТР!I52</f>
        <v>нд</v>
      </c>
      <c r="P44" s="73" t="str">
        <f>ТТР!J52</f>
        <v>нд</v>
      </c>
      <c r="Q44" s="73" t="str">
        <f>ТТР!K52</f>
        <v>нд</v>
      </c>
      <c r="R44" s="73" t="str">
        <f>ТТР!L52</f>
        <v>нд</v>
      </c>
      <c r="S44" s="73" t="str">
        <f>ТТР!M52</f>
        <v>нд</v>
      </c>
      <c r="T44" s="73" t="str">
        <f>ТТР!N52</f>
        <v>нд</v>
      </c>
      <c r="U44" s="73" t="str">
        <f>ТТР!O52</f>
        <v>нд</v>
      </c>
      <c r="V44" s="73" t="str">
        <f>ТТР!P52</f>
        <v>нд</v>
      </c>
      <c r="W44" s="73" t="str">
        <f>ТТР!Q52</f>
        <v>нд</v>
      </c>
      <c r="X44" s="73" t="str">
        <f>ТТР!R52</f>
        <v>нд</v>
      </c>
      <c r="Y44" s="73" t="str">
        <f>ТТР!S52</f>
        <v>нд</v>
      </c>
      <c r="Z44" s="73" t="str">
        <f>ТТР!T52</f>
        <v>нд</v>
      </c>
      <c r="AA44" s="73" t="str">
        <f>ТТР!U52</f>
        <v>нд</v>
      </c>
      <c r="AB44" s="73" t="str">
        <f>ТТР!V52</f>
        <v>нд</v>
      </c>
      <c r="AC44" s="73" t="str">
        <f>ТТР!W52</f>
        <v>нд</v>
      </c>
      <c r="AD44" s="76"/>
      <c r="AE44" s="57"/>
      <c r="AF44" s="73" t="str">
        <f>ТТР!D52</f>
        <v>1 ед.</v>
      </c>
      <c r="AG44" s="57"/>
      <c r="AH44" s="73"/>
      <c r="AI44" s="73">
        <f t="shared" si="7"/>
        <v>3</v>
      </c>
      <c r="AJ44" s="73" t="str">
        <f t="shared" si="8"/>
        <v>нд</v>
      </c>
      <c r="AK44" s="73" t="str">
        <f t="shared" si="9"/>
        <v>нд</v>
      </c>
      <c r="AL44" s="73" t="str">
        <f t="shared" si="10"/>
        <v>нд</v>
      </c>
      <c r="AM44" s="73" t="str">
        <f t="shared" si="11"/>
        <v>нд</v>
      </c>
      <c r="AN44" s="73" t="str">
        <f t="shared" si="12"/>
        <v>нд</v>
      </c>
      <c r="AO44" s="73" t="str">
        <f t="shared" si="13"/>
        <v>нд</v>
      </c>
      <c r="AP44" s="73" t="str">
        <f t="shared" si="14"/>
        <v>нд</v>
      </c>
      <c r="AQ44" s="73" t="str">
        <f t="shared" si="15"/>
        <v>нд</v>
      </c>
      <c r="AR44" s="73" t="str">
        <f t="shared" si="16"/>
        <v>нд</v>
      </c>
      <c r="AS44" s="73" t="str">
        <f t="shared" si="17"/>
        <v>нд</v>
      </c>
      <c r="AT44" s="73" t="str">
        <f t="shared" si="18"/>
        <v>нд</v>
      </c>
      <c r="AU44" s="73" t="str">
        <f t="shared" si="19"/>
        <v>нд</v>
      </c>
      <c r="AV44" s="73" t="str">
        <f t="shared" si="20"/>
        <v>нд</v>
      </c>
      <c r="AW44" s="73" t="str">
        <f t="shared" si="21"/>
        <v>нд</v>
      </c>
      <c r="AX44" s="73" t="str">
        <f t="shared" si="22"/>
        <v>нд</v>
      </c>
      <c r="AY44" s="73" t="str">
        <f t="shared" si="23"/>
        <v>нд</v>
      </c>
      <c r="AZ44" s="73" t="str">
        <f t="shared" si="24"/>
        <v>нд</v>
      </c>
      <c r="BA44" s="76"/>
      <c r="BB44" s="57"/>
      <c r="BC44" s="73" t="str">
        <f t="shared" si="6"/>
        <v>1 ед.</v>
      </c>
      <c r="BD44" s="75"/>
      <c r="BE44" s="75"/>
      <c r="BF44" s="73"/>
    </row>
    <row r="45" spans="2:58" x14ac:dyDescent="0.3">
      <c r="B45" s="61"/>
      <c r="C45" s="61"/>
      <c r="D45" s="61"/>
      <c r="E45" s="60" t="str">
        <f>ТТР!A53</f>
        <v>ПС 35-750 кВ</v>
      </c>
      <c r="F45" s="63"/>
      <c r="G45" s="60" t="str">
        <f>ТТР!B53</f>
        <v>Ячейка ОПН КРУН</v>
      </c>
      <c r="H45" s="82"/>
      <c r="I45" s="57"/>
      <c r="J45" s="57"/>
      <c r="K45" s="73"/>
      <c r="L45" s="73">
        <f>ТТР!F53</f>
        <v>3</v>
      </c>
      <c r="M45" s="73">
        <f>ТТР!G53</f>
        <v>5554</v>
      </c>
      <c r="N45" s="73" t="str">
        <f>ТТР!H53</f>
        <v>нд</v>
      </c>
      <c r="O45" s="73" t="str">
        <f>ТТР!I53</f>
        <v>нд</v>
      </c>
      <c r="P45" s="73" t="str">
        <f>ТТР!J53</f>
        <v>нд</v>
      </c>
      <c r="Q45" s="73" t="str">
        <f>ТТР!K53</f>
        <v>нд</v>
      </c>
      <c r="R45" s="73" t="str">
        <f>ТТР!L53</f>
        <v>нд</v>
      </c>
      <c r="S45" s="73" t="str">
        <f>ТТР!M53</f>
        <v>нд</v>
      </c>
      <c r="T45" s="73" t="str">
        <f>ТТР!N53</f>
        <v>нд</v>
      </c>
      <c r="U45" s="73" t="str">
        <f>ТТР!O53</f>
        <v>нд</v>
      </c>
      <c r="V45" s="73" t="str">
        <f>ТТР!P53</f>
        <v>нд</v>
      </c>
      <c r="W45" s="73" t="str">
        <f>ТТР!Q53</f>
        <v>нд</v>
      </c>
      <c r="X45" s="73" t="str">
        <f>ТТР!R53</f>
        <v>нд</v>
      </c>
      <c r="Y45" s="73" t="str">
        <f>ТТР!S53</f>
        <v>нд</v>
      </c>
      <c r="Z45" s="73" t="str">
        <f>ТТР!T53</f>
        <v>нд</v>
      </c>
      <c r="AA45" s="73" t="str">
        <f>ТТР!U53</f>
        <v>нд</v>
      </c>
      <c r="AB45" s="73" t="str">
        <f>ТТР!V53</f>
        <v>нд</v>
      </c>
      <c r="AC45" s="73" t="str">
        <f>ТТР!W53</f>
        <v>нд</v>
      </c>
      <c r="AD45" s="76"/>
      <c r="AE45" s="57"/>
      <c r="AF45" s="73" t="str">
        <f>ТТР!D53</f>
        <v>1 ед.</v>
      </c>
      <c r="AG45" s="57"/>
      <c r="AH45" s="73"/>
      <c r="AI45" s="73">
        <f t="shared" si="7"/>
        <v>3</v>
      </c>
      <c r="AJ45" s="73">
        <f t="shared" si="8"/>
        <v>5554</v>
      </c>
      <c r="AK45" s="73" t="str">
        <f t="shared" si="9"/>
        <v>нд</v>
      </c>
      <c r="AL45" s="73" t="str">
        <f t="shared" si="10"/>
        <v>нд</v>
      </c>
      <c r="AM45" s="73" t="str">
        <f t="shared" si="11"/>
        <v>нд</v>
      </c>
      <c r="AN45" s="73" t="str">
        <f t="shared" si="12"/>
        <v>нд</v>
      </c>
      <c r="AO45" s="73" t="str">
        <f t="shared" si="13"/>
        <v>нд</v>
      </c>
      <c r="AP45" s="73" t="str">
        <f t="shared" si="14"/>
        <v>нд</v>
      </c>
      <c r="AQ45" s="73" t="str">
        <f t="shared" si="15"/>
        <v>нд</v>
      </c>
      <c r="AR45" s="73" t="str">
        <f t="shared" si="16"/>
        <v>нд</v>
      </c>
      <c r="AS45" s="73" t="str">
        <f t="shared" si="17"/>
        <v>нд</v>
      </c>
      <c r="AT45" s="73" t="str">
        <f t="shared" si="18"/>
        <v>нд</v>
      </c>
      <c r="AU45" s="73" t="str">
        <f t="shared" si="19"/>
        <v>нд</v>
      </c>
      <c r="AV45" s="73" t="str">
        <f t="shared" si="20"/>
        <v>нд</v>
      </c>
      <c r="AW45" s="73" t="str">
        <f t="shared" si="21"/>
        <v>нд</v>
      </c>
      <c r="AX45" s="73" t="str">
        <f t="shared" si="22"/>
        <v>нд</v>
      </c>
      <c r="AY45" s="73" t="str">
        <f t="shared" si="23"/>
        <v>нд</v>
      </c>
      <c r="AZ45" s="73" t="str">
        <f t="shared" si="24"/>
        <v>нд</v>
      </c>
      <c r="BA45" s="76"/>
      <c r="BB45" s="57"/>
      <c r="BC45" s="73" t="str">
        <f t="shared" si="6"/>
        <v>1 ед.</v>
      </c>
      <c r="BD45" s="75"/>
      <c r="BE45" s="75"/>
      <c r="BF45" s="73"/>
    </row>
    <row r="46" spans="2:58" x14ac:dyDescent="0.3">
      <c r="B46" s="61"/>
      <c r="C46" s="61"/>
      <c r="D46" s="61"/>
      <c r="E46" s="60" t="str">
        <f>ТТР!A54</f>
        <v>ПС 35-750 кВ</v>
      </c>
      <c r="F46" s="63"/>
      <c r="G46" s="60" t="str">
        <f>ТТР!B54</f>
        <v>Ячейка КРУЭ</v>
      </c>
      <c r="H46" s="82"/>
      <c r="I46" s="57"/>
      <c r="J46" s="57"/>
      <c r="K46" s="73"/>
      <c r="L46" s="73">
        <f>ТТР!F54</f>
        <v>3</v>
      </c>
      <c r="M46" s="73">
        <f>ТТР!G54</f>
        <v>5554</v>
      </c>
      <c r="N46" s="73">
        <f>ТТР!H54</f>
        <v>5554</v>
      </c>
      <c r="O46" s="73" t="str">
        <f>ТТР!I54</f>
        <v>нд</v>
      </c>
      <c r="P46" s="73" t="str">
        <f>ТТР!J54</f>
        <v>нд</v>
      </c>
      <c r="Q46" s="73" t="str">
        <f>ТТР!K54</f>
        <v>нд</v>
      </c>
      <c r="R46" s="73" t="str">
        <f>ТТР!L54</f>
        <v>нд</v>
      </c>
      <c r="S46" s="73" t="str">
        <f>ТТР!M54</f>
        <v>нд</v>
      </c>
      <c r="T46" s="73" t="str">
        <f>ТТР!N54</f>
        <v>нд</v>
      </c>
      <c r="U46" s="73" t="str">
        <f>ТТР!O54</f>
        <v>нд</v>
      </c>
      <c r="V46" s="73" t="str">
        <f>ТТР!P54</f>
        <v>нд</v>
      </c>
      <c r="W46" s="73" t="str">
        <f>ТТР!Q54</f>
        <v>нд</v>
      </c>
      <c r="X46" s="73" t="str">
        <f>ТТР!R54</f>
        <v>нд</v>
      </c>
      <c r="Y46" s="73" t="str">
        <f>ТТР!S54</f>
        <v>нд</v>
      </c>
      <c r="Z46" s="73" t="str">
        <f>ТТР!T54</f>
        <v>нд</v>
      </c>
      <c r="AA46" s="73" t="str">
        <f>ТТР!U54</f>
        <v>нд</v>
      </c>
      <c r="AB46" s="73" t="str">
        <f>ТТР!V54</f>
        <v>нд</v>
      </c>
      <c r="AC46" s="73" t="str">
        <f>ТТР!W54</f>
        <v>нд</v>
      </c>
      <c r="AD46" s="76"/>
      <c r="AE46" s="57"/>
      <c r="AF46" s="73" t="str">
        <f>ТТР!D54</f>
        <v>1 ед.</v>
      </c>
      <c r="AG46" s="57"/>
      <c r="AH46" s="73"/>
      <c r="AI46" s="73">
        <f t="shared" si="7"/>
        <v>3</v>
      </c>
      <c r="AJ46" s="73">
        <f t="shared" si="8"/>
        <v>5554</v>
      </c>
      <c r="AK46" s="73">
        <f t="shared" si="9"/>
        <v>5554</v>
      </c>
      <c r="AL46" s="73" t="str">
        <f t="shared" si="10"/>
        <v>нд</v>
      </c>
      <c r="AM46" s="73" t="str">
        <f t="shared" si="11"/>
        <v>нд</v>
      </c>
      <c r="AN46" s="73" t="str">
        <f t="shared" si="12"/>
        <v>нд</v>
      </c>
      <c r="AO46" s="73" t="str">
        <f t="shared" si="13"/>
        <v>нд</v>
      </c>
      <c r="AP46" s="73" t="str">
        <f t="shared" si="14"/>
        <v>нд</v>
      </c>
      <c r="AQ46" s="73" t="str">
        <f t="shared" si="15"/>
        <v>нд</v>
      </c>
      <c r="AR46" s="73" t="str">
        <f t="shared" si="16"/>
        <v>нд</v>
      </c>
      <c r="AS46" s="73" t="str">
        <f t="shared" si="17"/>
        <v>нд</v>
      </c>
      <c r="AT46" s="73" t="str">
        <f t="shared" si="18"/>
        <v>нд</v>
      </c>
      <c r="AU46" s="73" t="str">
        <f t="shared" si="19"/>
        <v>нд</v>
      </c>
      <c r="AV46" s="73" t="str">
        <f t="shared" si="20"/>
        <v>нд</v>
      </c>
      <c r="AW46" s="73" t="str">
        <f t="shared" si="21"/>
        <v>нд</v>
      </c>
      <c r="AX46" s="73" t="str">
        <f t="shared" si="22"/>
        <v>нд</v>
      </c>
      <c r="AY46" s="73" t="str">
        <f t="shared" si="23"/>
        <v>нд</v>
      </c>
      <c r="AZ46" s="73" t="str">
        <f t="shared" si="24"/>
        <v>нд</v>
      </c>
      <c r="BA46" s="76"/>
      <c r="BB46" s="57"/>
      <c r="BC46" s="73" t="str">
        <f t="shared" si="6"/>
        <v>1 ед.</v>
      </c>
      <c r="BD46" s="75"/>
      <c r="BE46" s="75"/>
      <c r="BF46" s="73"/>
    </row>
    <row r="47" spans="2:58" x14ac:dyDescent="0.3">
      <c r="B47" s="61"/>
      <c r="C47" s="61"/>
      <c r="D47" s="61"/>
      <c r="E47" s="60" t="str">
        <f>ТТР!A55</f>
        <v>ПС 35-750 кВ</v>
      </c>
      <c r="F47" s="63"/>
      <c r="G47" s="60" t="str">
        <f>ТТР!B55</f>
        <v>Ячейка ТН КРУЭ</v>
      </c>
      <c r="H47" s="82"/>
      <c r="I47" s="57"/>
      <c r="J47" s="57"/>
      <c r="K47" s="73"/>
      <c r="L47" s="73">
        <f>ТТР!F55</f>
        <v>3</v>
      </c>
      <c r="M47" s="73" t="str">
        <f>ТТР!G55</f>
        <v>нд</v>
      </c>
      <c r="N47" s="73" t="str">
        <f>ТТР!H55</f>
        <v>нд</v>
      </c>
      <c r="O47" s="73" t="str">
        <f>ТТР!I55</f>
        <v>нд</v>
      </c>
      <c r="P47" s="73" t="str">
        <f>ТТР!J55</f>
        <v>нд</v>
      </c>
      <c r="Q47" s="73" t="str">
        <f>ТТР!K55</f>
        <v>нд</v>
      </c>
      <c r="R47" s="73" t="str">
        <f>ТТР!L55</f>
        <v>нд</v>
      </c>
      <c r="S47" s="73" t="str">
        <f>ТТР!M55</f>
        <v>нд</v>
      </c>
      <c r="T47" s="73" t="str">
        <f>ТТР!N55</f>
        <v>нд</v>
      </c>
      <c r="U47" s="73" t="str">
        <f>ТТР!O55</f>
        <v>нд</v>
      </c>
      <c r="V47" s="73" t="str">
        <f>ТТР!P55</f>
        <v>нд</v>
      </c>
      <c r="W47" s="73" t="str">
        <f>ТТР!Q55</f>
        <v>нд</v>
      </c>
      <c r="X47" s="73" t="str">
        <f>ТТР!R55</f>
        <v>нд</v>
      </c>
      <c r="Y47" s="73" t="str">
        <f>ТТР!S55</f>
        <v>нд</v>
      </c>
      <c r="Z47" s="73" t="str">
        <f>ТТР!T55</f>
        <v>нд</v>
      </c>
      <c r="AA47" s="73" t="str">
        <f>ТТР!U55</f>
        <v>нд</v>
      </c>
      <c r="AB47" s="73" t="str">
        <f>ТТР!V55</f>
        <v>нд</v>
      </c>
      <c r="AC47" s="73" t="str">
        <f>ТТР!W55</f>
        <v>нд</v>
      </c>
      <c r="AD47" s="76"/>
      <c r="AE47" s="57"/>
      <c r="AF47" s="73" t="str">
        <f>ТТР!D55</f>
        <v>1 ед.</v>
      </c>
      <c r="AG47" s="57"/>
      <c r="AH47" s="73"/>
      <c r="AI47" s="73">
        <f t="shared" si="7"/>
        <v>3</v>
      </c>
      <c r="AJ47" s="73" t="str">
        <f t="shared" si="8"/>
        <v>нд</v>
      </c>
      <c r="AK47" s="73" t="str">
        <f t="shared" si="9"/>
        <v>нд</v>
      </c>
      <c r="AL47" s="73" t="str">
        <f t="shared" si="10"/>
        <v>нд</v>
      </c>
      <c r="AM47" s="73" t="str">
        <f t="shared" si="11"/>
        <v>нд</v>
      </c>
      <c r="AN47" s="73" t="str">
        <f t="shared" si="12"/>
        <v>нд</v>
      </c>
      <c r="AO47" s="73" t="str">
        <f t="shared" si="13"/>
        <v>нд</v>
      </c>
      <c r="AP47" s="73" t="str">
        <f t="shared" si="14"/>
        <v>нд</v>
      </c>
      <c r="AQ47" s="73" t="str">
        <f t="shared" si="15"/>
        <v>нд</v>
      </c>
      <c r="AR47" s="73" t="str">
        <f t="shared" si="16"/>
        <v>нд</v>
      </c>
      <c r="AS47" s="73" t="str">
        <f t="shared" si="17"/>
        <v>нд</v>
      </c>
      <c r="AT47" s="73" t="str">
        <f t="shared" si="18"/>
        <v>нд</v>
      </c>
      <c r="AU47" s="73" t="str">
        <f t="shared" si="19"/>
        <v>нд</v>
      </c>
      <c r="AV47" s="73" t="str">
        <f t="shared" si="20"/>
        <v>нд</v>
      </c>
      <c r="AW47" s="73" t="str">
        <f t="shared" si="21"/>
        <v>нд</v>
      </c>
      <c r="AX47" s="73" t="str">
        <f t="shared" si="22"/>
        <v>нд</v>
      </c>
      <c r="AY47" s="73" t="str">
        <f t="shared" si="23"/>
        <v>нд</v>
      </c>
      <c r="AZ47" s="73" t="str">
        <f t="shared" si="24"/>
        <v>нд</v>
      </c>
      <c r="BA47" s="76"/>
      <c r="BB47" s="57"/>
      <c r="BC47" s="73" t="str">
        <f t="shared" si="6"/>
        <v>1 ед.</v>
      </c>
      <c r="BD47" s="75"/>
      <c r="BE47" s="75"/>
      <c r="BF47" s="73"/>
    </row>
    <row r="48" spans="2:58" x14ac:dyDescent="0.3">
      <c r="B48" s="61"/>
      <c r="C48" s="61"/>
      <c r="D48" s="61"/>
      <c r="E48" s="60" t="str">
        <f>ТТР!A56</f>
        <v>ПС 35-750 кВ</v>
      </c>
      <c r="F48" s="63"/>
      <c r="G48" s="60" t="str">
        <f>ТТР!B56</f>
        <v>Ячейка ОПН КРУЭ</v>
      </c>
      <c r="H48" s="82"/>
      <c r="I48" s="57"/>
      <c r="J48" s="57"/>
      <c r="K48" s="73"/>
      <c r="L48" s="73">
        <f>ТТР!F56</f>
        <v>3</v>
      </c>
      <c r="M48" s="73">
        <f>ТТР!G56</f>
        <v>5554</v>
      </c>
      <c r="N48" s="73" t="str">
        <f>ТТР!H56</f>
        <v>нд</v>
      </c>
      <c r="O48" s="73" t="str">
        <f>ТТР!I56</f>
        <v>нд</v>
      </c>
      <c r="P48" s="73" t="str">
        <f>ТТР!J56</f>
        <v>нд</v>
      </c>
      <c r="Q48" s="73" t="str">
        <f>ТТР!K56</f>
        <v>нд</v>
      </c>
      <c r="R48" s="73" t="str">
        <f>ТТР!L56</f>
        <v>нд</v>
      </c>
      <c r="S48" s="73" t="str">
        <f>ТТР!M56</f>
        <v>нд</v>
      </c>
      <c r="T48" s="73" t="str">
        <f>ТТР!N56</f>
        <v>нд</v>
      </c>
      <c r="U48" s="73" t="str">
        <f>ТТР!O56</f>
        <v>нд</v>
      </c>
      <c r="V48" s="73" t="str">
        <f>ТТР!P56</f>
        <v>нд</v>
      </c>
      <c r="W48" s="73" t="str">
        <f>ТТР!Q56</f>
        <v>нд</v>
      </c>
      <c r="X48" s="73" t="str">
        <f>ТТР!R56</f>
        <v>нд</v>
      </c>
      <c r="Y48" s="73" t="str">
        <f>ТТР!S56</f>
        <v>нд</v>
      </c>
      <c r="Z48" s="73" t="str">
        <f>ТТР!T56</f>
        <v>нд</v>
      </c>
      <c r="AA48" s="73" t="str">
        <f>ТТР!U56</f>
        <v>нд</v>
      </c>
      <c r="AB48" s="73" t="str">
        <f>ТТР!V56</f>
        <v>нд</v>
      </c>
      <c r="AC48" s="73" t="str">
        <f>ТТР!W56</f>
        <v>нд</v>
      </c>
      <c r="AD48" s="76"/>
      <c r="AE48" s="57"/>
      <c r="AF48" s="73" t="str">
        <f>ТТР!D56</f>
        <v>1 ед.</v>
      </c>
      <c r="AG48" s="57"/>
      <c r="AH48" s="73"/>
      <c r="AI48" s="73">
        <f t="shared" si="7"/>
        <v>3</v>
      </c>
      <c r="AJ48" s="73">
        <f t="shared" si="8"/>
        <v>5554</v>
      </c>
      <c r="AK48" s="73" t="str">
        <f t="shared" si="9"/>
        <v>нд</v>
      </c>
      <c r="AL48" s="73" t="str">
        <f t="shared" si="10"/>
        <v>нд</v>
      </c>
      <c r="AM48" s="73" t="str">
        <f t="shared" si="11"/>
        <v>нд</v>
      </c>
      <c r="AN48" s="73" t="str">
        <f t="shared" si="12"/>
        <v>нд</v>
      </c>
      <c r="AO48" s="73" t="str">
        <f t="shared" si="13"/>
        <v>нд</v>
      </c>
      <c r="AP48" s="73" t="str">
        <f t="shared" si="14"/>
        <v>нд</v>
      </c>
      <c r="AQ48" s="73" t="str">
        <f t="shared" si="15"/>
        <v>нд</v>
      </c>
      <c r="AR48" s="73" t="str">
        <f t="shared" si="16"/>
        <v>нд</v>
      </c>
      <c r="AS48" s="73" t="str">
        <f t="shared" si="17"/>
        <v>нд</v>
      </c>
      <c r="AT48" s="73" t="str">
        <f t="shared" si="18"/>
        <v>нд</v>
      </c>
      <c r="AU48" s="73" t="str">
        <f t="shared" si="19"/>
        <v>нд</v>
      </c>
      <c r="AV48" s="73" t="str">
        <f t="shared" si="20"/>
        <v>нд</v>
      </c>
      <c r="AW48" s="73" t="str">
        <f t="shared" si="21"/>
        <v>нд</v>
      </c>
      <c r="AX48" s="73" t="str">
        <f t="shared" si="22"/>
        <v>нд</v>
      </c>
      <c r="AY48" s="73" t="str">
        <f t="shared" si="23"/>
        <v>нд</v>
      </c>
      <c r="AZ48" s="73" t="str">
        <f t="shared" si="24"/>
        <v>нд</v>
      </c>
      <c r="BA48" s="76"/>
      <c r="BB48" s="57"/>
      <c r="BC48" s="73" t="str">
        <f t="shared" si="6"/>
        <v>1 ед.</v>
      </c>
      <c r="BD48" s="75"/>
      <c r="BE48" s="75"/>
      <c r="BF48" s="73"/>
    </row>
    <row r="49" spans="2:58" x14ac:dyDescent="0.3">
      <c r="B49" s="61"/>
      <c r="C49" s="61"/>
      <c r="D49" s="61"/>
      <c r="E49" s="60" t="str">
        <f>ТТР!A57</f>
        <v>ПС 35-750 кВ</v>
      </c>
      <c r="F49" s="63"/>
      <c r="G49" s="60" t="str">
        <f>ТТР!B57</f>
        <v>Токопровод КРУЭ</v>
      </c>
      <c r="H49" s="82"/>
      <c r="I49" s="57"/>
      <c r="J49" s="57"/>
      <c r="K49" s="73"/>
      <c r="L49" s="73">
        <f>ТТР!F57</f>
        <v>3</v>
      </c>
      <c r="M49" s="73">
        <f>ТТР!G57</f>
        <v>5554</v>
      </c>
      <c r="N49" s="73">
        <f>ТТР!H57</f>
        <v>5554</v>
      </c>
      <c r="O49" s="73" t="str">
        <f>ТТР!I57</f>
        <v>нд</v>
      </c>
      <c r="P49" s="73" t="str">
        <f>ТТР!J57</f>
        <v>нд</v>
      </c>
      <c r="Q49" s="73" t="str">
        <f>ТТР!K57</f>
        <v>нд</v>
      </c>
      <c r="R49" s="73" t="str">
        <f>ТТР!L57</f>
        <v>нд</v>
      </c>
      <c r="S49" s="73" t="str">
        <f>ТТР!M57</f>
        <v>нд</v>
      </c>
      <c r="T49" s="73" t="str">
        <f>ТТР!N57</f>
        <v>нд</v>
      </c>
      <c r="U49" s="73" t="str">
        <f>ТТР!O57</f>
        <v>нд</v>
      </c>
      <c r="V49" s="73" t="str">
        <f>ТТР!P57</f>
        <v>нд</v>
      </c>
      <c r="W49" s="73" t="str">
        <f>ТТР!Q57</f>
        <v>нд</v>
      </c>
      <c r="X49" s="73" t="str">
        <f>ТТР!R57</f>
        <v>нд</v>
      </c>
      <c r="Y49" s="73" t="str">
        <f>ТТР!S57</f>
        <v>нд</v>
      </c>
      <c r="Z49" s="73" t="str">
        <f>ТТР!T57</f>
        <v>нд</v>
      </c>
      <c r="AA49" s="73" t="str">
        <f>ТТР!U57</f>
        <v>нд</v>
      </c>
      <c r="AB49" s="73" t="str">
        <f>ТТР!V57</f>
        <v>нд</v>
      </c>
      <c r="AC49" s="73" t="str">
        <f>ТТР!W57</f>
        <v>нд</v>
      </c>
      <c r="AD49" s="76"/>
      <c r="AE49" s="57"/>
      <c r="AF49" s="73" t="str">
        <f>ТТР!D57</f>
        <v>1 ед.</v>
      </c>
      <c r="AG49" s="57"/>
      <c r="AH49" s="73"/>
      <c r="AI49" s="73">
        <f t="shared" si="7"/>
        <v>3</v>
      </c>
      <c r="AJ49" s="73">
        <f t="shared" si="8"/>
        <v>5554</v>
      </c>
      <c r="AK49" s="73">
        <f t="shared" si="9"/>
        <v>5554</v>
      </c>
      <c r="AL49" s="73" t="str">
        <f t="shared" si="10"/>
        <v>нд</v>
      </c>
      <c r="AM49" s="73" t="str">
        <f t="shared" si="11"/>
        <v>нд</v>
      </c>
      <c r="AN49" s="73" t="str">
        <f t="shared" si="12"/>
        <v>нд</v>
      </c>
      <c r="AO49" s="73" t="str">
        <f t="shared" si="13"/>
        <v>нд</v>
      </c>
      <c r="AP49" s="73" t="str">
        <f t="shared" si="14"/>
        <v>нд</v>
      </c>
      <c r="AQ49" s="73" t="str">
        <f t="shared" si="15"/>
        <v>нд</v>
      </c>
      <c r="AR49" s="73" t="str">
        <f t="shared" si="16"/>
        <v>нд</v>
      </c>
      <c r="AS49" s="73" t="str">
        <f t="shared" si="17"/>
        <v>нд</v>
      </c>
      <c r="AT49" s="73" t="str">
        <f t="shared" si="18"/>
        <v>нд</v>
      </c>
      <c r="AU49" s="73" t="str">
        <f t="shared" si="19"/>
        <v>нд</v>
      </c>
      <c r="AV49" s="73" t="str">
        <f t="shared" si="20"/>
        <v>нд</v>
      </c>
      <c r="AW49" s="73" t="str">
        <f t="shared" si="21"/>
        <v>нд</v>
      </c>
      <c r="AX49" s="73" t="str">
        <f t="shared" si="22"/>
        <v>нд</v>
      </c>
      <c r="AY49" s="73" t="str">
        <f t="shared" si="23"/>
        <v>нд</v>
      </c>
      <c r="AZ49" s="73" t="str">
        <f t="shared" si="24"/>
        <v>нд</v>
      </c>
      <c r="BA49" s="76"/>
      <c r="BB49" s="57"/>
      <c r="BC49" s="73" t="str">
        <f t="shared" si="6"/>
        <v>1 ед.</v>
      </c>
      <c r="BD49" s="75"/>
      <c r="BE49" s="75"/>
      <c r="BF49" s="73"/>
    </row>
    <row r="50" spans="2:58" x14ac:dyDescent="0.3">
      <c r="B50" s="61"/>
      <c r="C50" s="61"/>
      <c r="D50" s="61"/>
      <c r="E50" s="60" t="str">
        <f>ТТР!A58</f>
        <v>ПС 35-750 кВ</v>
      </c>
      <c r="F50" s="63"/>
      <c r="G50" s="60" t="str">
        <f>ТТР!B58</f>
        <v>Компактный модуль</v>
      </c>
      <c r="H50" s="82"/>
      <c r="I50" s="57"/>
      <c r="J50" s="57"/>
      <c r="K50" s="73"/>
      <c r="L50" s="73">
        <f>ТТР!F58</f>
        <v>3</v>
      </c>
      <c r="M50" s="73">
        <f>ТТР!G58</f>
        <v>5554</v>
      </c>
      <c r="N50" s="73">
        <f>ТТР!H58</f>
        <v>5554</v>
      </c>
      <c r="O50" s="73" t="str">
        <f>ТТР!I58</f>
        <v>нд</v>
      </c>
      <c r="P50" s="73" t="str">
        <f>ТТР!J58</f>
        <v>нд</v>
      </c>
      <c r="Q50" s="73" t="str">
        <f>ТТР!K58</f>
        <v>нд</v>
      </c>
      <c r="R50" s="73" t="str">
        <f>ТТР!L58</f>
        <v>нд</v>
      </c>
      <c r="S50" s="73" t="str">
        <f>ТТР!M58</f>
        <v>нд</v>
      </c>
      <c r="T50" s="73" t="str">
        <f>ТТР!N58</f>
        <v>нд</v>
      </c>
      <c r="U50" s="73" t="str">
        <f>ТТР!O58</f>
        <v>нд</v>
      </c>
      <c r="V50" s="73" t="str">
        <f>ТТР!P58</f>
        <v>нд</v>
      </c>
      <c r="W50" s="73" t="str">
        <f>ТТР!Q58</f>
        <v>нд</v>
      </c>
      <c r="X50" s="73" t="str">
        <f>ТТР!R58</f>
        <v>нд</v>
      </c>
      <c r="Y50" s="73" t="str">
        <f>ТТР!S58</f>
        <v>нд</v>
      </c>
      <c r="Z50" s="73" t="str">
        <f>ТТР!T58</f>
        <v>нд</v>
      </c>
      <c r="AA50" s="73" t="str">
        <f>ТТР!U58</f>
        <v>нд</v>
      </c>
      <c r="AB50" s="73" t="str">
        <f>ТТР!V58</f>
        <v>нд</v>
      </c>
      <c r="AC50" s="73" t="str">
        <f>ТТР!W58</f>
        <v>нд</v>
      </c>
      <c r="AD50" s="76"/>
      <c r="AE50" s="57"/>
      <c r="AF50" s="73" t="str">
        <f>ТТР!D58</f>
        <v>1 ед.</v>
      </c>
      <c r="AG50" s="57"/>
      <c r="AH50" s="73"/>
      <c r="AI50" s="73">
        <f t="shared" si="7"/>
        <v>3</v>
      </c>
      <c r="AJ50" s="73">
        <f t="shared" si="8"/>
        <v>5554</v>
      </c>
      <c r="AK50" s="73">
        <f t="shared" si="9"/>
        <v>5554</v>
      </c>
      <c r="AL50" s="73" t="str">
        <f t="shared" si="10"/>
        <v>нд</v>
      </c>
      <c r="AM50" s="73" t="str">
        <f t="shared" si="11"/>
        <v>нд</v>
      </c>
      <c r="AN50" s="73" t="str">
        <f t="shared" si="12"/>
        <v>нд</v>
      </c>
      <c r="AO50" s="73" t="str">
        <f t="shared" si="13"/>
        <v>нд</v>
      </c>
      <c r="AP50" s="73" t="str">
        <f t="shared" si="14"/>
        <v>нд</v>
      </c>
      <c r="AQ50" s="73" t="str">
        <f t="shared" si="15"/>
        <v>нд</v>
      </c>
      <c r="AR50" s="73" t="str">
        <f t="shared" si="16"/>
        <v>нд</v>
      </c>
      <c r="AS50" s="73" t="str">
        <f t="shared" si="17"/>
        <v>нд</v>
      </c>
      <c r="AT50" s="73" t="str">
        <f t="shared" si="18"/>
        <v>нд</v>
      </c>
      <c r="AU50" s="73" t="str">
        <f t="shared" si="19"/>
        <v>нд</v>
      </c>
      <c r="AV50" s="73" t="str">
        <f t="shared" si="20"/>
        <v>нд</v>
      </c>
      <c r="AW50" s="73" t="str">
        <f t="shared" si="21"/>
        <v>нд</v>
      </c>
      <c r="AX50" s="73" t="str">
        <f t="shared" si="22"/>
        <v>нд</v>
      </c>
      <c r="AY50" s="73" t="str">
        <f t="shared" si="23"/>
        <v>нд</v>
      </c>
      <c r="AZ50" s="73" t="str">
        <f t="shared" si="24"/>
        <v>нд</v>
      </c>
      <c r="BA50" s="76"/>
      <c r="BB50" s="57"/>
      <c r="BC50" s="73" t="str">
        <f t="shared" si="6"/>
        <v>1 ед.</v>
      </c>
      <c r="BD50" s="75"/>
      <c r="BE50" s="75"/>
      <c r="BF50" s="73"/>
    </row>
    <row r="51" spans="2:58" x14ac:dyDescent="0.3">
      <c r="B51" s="61"/>
      <c r="C51" s="61"/>
      <c r="D51" s="61"/>
      <c r="E51" s="60" t="str">
        <f>ТТР!A59</f>
        <v>РУ ПС 35-750 кВ с устройством фундаментов</v>
      </c>
      <c r="F51" s="63"/>
      <c r="G51" s="60" t="str">
        <f>ТТР!B59</f>
        <v>Выключатель</v>
      </c>
      <c r="H51" s="82"/>
      <c r="I51" s="57"/>
      <c r="J51" s="57"/>
      <c r="K51" s="73"/>
      <c r="L51" s="73">
        <f>ТТР!F59</f>
        <v>3</v>
      </c>
      <c r="M51" s="73">
        <f>ТТР!G59</f>
        <v>5554</v>
      </c>
      <c r="N51" s="73">
        <f>ТТР!H59</f>
        <v>5554</v>
      </c>
      <c r="O51" s="73" t="str">
        <f>ТТР!I59</f>
        <v>нд</v>
      </c>
      <c r="P51" s="73" t="str">
        <f>ТТР!J59</f>
        <v>нд</v>
      </c>
      <c r="Q51" s="73" t="str">
        <f>ТТР!K59</f>
        <v>нд</v>
      </c>
      <c r="R51" s="73" t="str">
        <f>ТТР!L59</f>
        <v>нд</v>
      </c>
      <c r="S51" s="73" t="str">
        <f>ТТР!M59</f>
        <v>нд</v>
      </c>
      <c r="T51" s="73" t="str">
        <f>ТТР!N59</f>
        <v>нд</v>
      </c>
      <c r="U51" s="73" t="str">
        <f>ТТР!O59</f>
        <v>нд</v>
      </c>
      <c r="V51" s="73" t="str">
        <f>ТТР!P59</f>
        <v>нд</v>
      </c>
      <c r="W51" s="73" t="str">
        <f>ТТР!Q59</f>
        <v>нд</v>
      </c>
      <c r="X51" s="73" t="str">
        <f>ТТР!R59</f>
        <v>нд</v>
      </c>
      <c r="Y51" s="73" t="str">
        <f>ТТР!S59</f>
        <v>нд</v>
      </c>
      <c r="Z51" s="73" t="str">
        <f>ТТР!T59</f>
        <v>нд</v>
      </c>
      <c r="AA51" s="73" t="str">
        <f>ТТР!U59</f>
        <v>нд</v>
      </c>
      <c r="AB51" s="73" t="str">
        <f>ТТР!V59</f>
        <v>нд</v>
      </c>
      <c r="AC51" s="73" t="str">
        <f>ТТР!W59</f>
        <v>нд</v>
      </c>
      <c r="AD51" s="76"/>
      <c r="AE51" s="57"/>
      <c r="AF51" s="73" t="str">
        <f>ТТР!D59</f>
        <v>1 ед.</v>
      </c>
      <c r="AG51" s="57"/>
      <c r="AH51" s="73"/>
      <c r="AI51" s="73">
        <f t="shared" si="7"/>
        <v>3</v>
      </c>
      <c r="AJ51" s="73">
        <f t="shared" si="8"/>
        <v>5554</v>
      </c>
      <c r="AK51" s="73">
        <f t="shared" si="9"/>
        <v>5554</v>
      </c>
      <c r="AL51" s="73" t="str">
        <f t="shared" si="10"/>
        <v>нд</v>
      </c>
      <c r="AM51" s="73" t="str">
        <f t="shared" si="11"/>
        <v>нд</v>
      </c>
      <c r="AN51" s="73" t="str">
        <f t="shared" si="12"/>
        <v>нд</v>
      </c>
      <c r="AO51" s="73" t="str">
        <f t="shared" si="13"/>
        <v>нд</v>
      </c>
      <c r="AP51" s="73" t="str">
        <f t="shared" si="14"/>
        <v>нд</v>
      </c>
      <c r="AQ51" s="73" t="str">
        <f t="shared" si="15"/>
        <v>нд</v>
      </c>
      <c r="AR51" s="73" t="str">
        <f t="shared" si="16"/>
        <v>нд</v>
      </c>
      <c r="AS51" s="73" t="str">
        <f t="shared" si="17"/>
        <v>нд</v>
      </c>
      <c r="AT51" s="73" t="str">
        <f t="shared" si="18"/>
        <v>нд</v>
      </c>
      <c r="AU51" s="73" t="str">
        <f t="shared" si="19"/>
        <v>нд</v>
      </c>
      <c r="AV51" s="73" t="str">
        <f t="shared" si="20"/>
        <v>нд</v>
      </c>
      <c r="AW51" s="73" t="str">
        <f t="shared" si="21"/>
        <v>нд</v>
      </c>
      <c r="AX51" s="73" t="str">
        <f t="shared" si="22"/>
        <v>нд</v>
      </c>
      <c r="AY51" s="73" t="str">
        <f t="shared" si="23"/>
        <v>нд</v>
      </c>
      <c r="AZ51" s="73" t="str">
        <f t="shared" si="24"/>
        <v>нд</v>
      </c>
      <c r="BA51" s="76"/>
      <c r="BB51" s="57"/>
      <c r="BC51" s="73" t="str">
        <f t="shared" si="6"/>
        <v>1 ед.</v>
      </c>
      <c r="BD51" s="75"/>
      <c r="BE51" s="75"/>
      <c r="BF51" s="73"/>
    </row>
    <row r="52" spans="2:58" x14ac:dyDescent="0.3">
      <c r="B52" s="61"/>
      <c r="C52" s="61"/>
      <c r="D52" s="61"/>
      <c r="E52" s="60" t="str">
        <f>ТТР!A60</f>
        <v>РУ ПС 35-750 кВ с устройством фундаментов</v>
      </c>
      <c r="F52" s="63"/>
      <c r="G52" s="60" t="str">
        <f>ТТР!B60</f>
        <v xml:space="preserve">Баковый выключатель </v>
      </c>
      <c r="H52" s="82"/>
      <c r="I52" s="57"/>
      <c r="J52" s="57"/>
      <c r="K52" s="73"/>
      <c r="L52" s="73">
        <f>ТТР!F60</f>
        <v>3</v>
      </c>
      <c r="M52" s="73">
        <f>ТТР!G60</f>
        <v>5554</v>
      </c>
      <c r="N52" s="73">
        <f>ТТР!H60</f>
        <v>5554</v>
      </c>
      <c r="O52" s="73" t="str">
        <f>ТТР!I60</f>
        <v>нд</v>
      </c>
      <c r="P52" s="73" t="str">
        <f>ТТР!J60</f>
        <v>нд</v>
      </c>
      <c r="Q52" s="73" t="str">
        <f>ТТР!K60</f>
        <v>нд</v>
      </c>
      <c r="R52" s="73" t="str">
        <f>ТТР!L60</f>
        <v>нд</v>
      </c>
      <c r="S52" s="73" t="str">
        <f>ТТР!M60</f>
        <v>нд</v>
      </c>
      <c r="T52" s="73" t="str">
        <f>ТТР!N60</f>
        <v>нд</v>
      </c>
      <c r="U52" s="73" t="str">
        <f>ТТР!O60</f>
        <v>нд</v>
      </c>
      <c r="V52" s="73" t="str">
        <f>ТТР!P60</f>
        <v>нд</v>
      </c>
      <c r="W52" s="73" t="str">
        <f>ТТР!Q60</f>
        <v>нд</v>
      </c>
      <c r="X52" s="73" t="str">
        <f>ТТР!R60</f>
        <v>нд</v>
      </c>
      <c r="Y52" s="73" t="str">
        <f>ТТР!S60</f>
        <v>нд</v>
      </c>
      <c r="Z52" s="73" t="str">
        <f>ТТР!T60</f>
        <v>нд</v>
      </c>
      <c r="AA52" s="73" t="str">
        <f>ТТР!U60</f>
        <v>нд</v>
      </c>
      <c r="AB52" s="73" t="str">
        <f>ТТР!V60</f>
        <v>нд</v>
      </c>
      <c r="AC52" s="73" t="str">
        <f>ТТР!W60</f>
        <v>нд</v>
      </c>
      <c r="AD52" s="76"/>
      <c r="AE52" s="57"/>
      <c r="AF52" s="73" t="str">
        <f>ТТР!D60</f>
        <v>1 ед.</v>
      </c>
      <c r="AG52" s="57"/>
      <c r="AH52" s="73"/>
      <c r="AI52" s="73">
        <f t="shared" si="7"/>
        <v>3</v>
      </c>
      <c r="AJ52" s="73">
        <f t="shared" si="8"/>
        <v>5554</v>
      </c>
      <c r="AK52" s="73">
        <f t="shared" si="9"/>
        <v>5554</v>
      </c>
      <c r="AL52" s="73" t="str">
        <f t="shared" si="10"/>
        <v>нд</v>
      </c>
      <c r="AM52" s="73" t="str">
        <f t="shared" si="11"/>
        <v>нд</v>
      </c>
      <c r="AN52" s="73" t="str">
        <f t="shared" si="12"/>
        <v>нд</v>
      </c>
      <c r="AO52" s="73" t="str">
        <f t="shared" si="13"/>
        <v>нд</v>
      </c>
      <c r="AP52" s="73" t="str">
        <f t="shared" si="14"/>
        <v>нд</v>
      </c>
      <c r="AQ52" s="73" t="str">
        <f t="shared" si="15"/>
        <v>нд</v>
      </c>
      <c r="AR52" s="73" t="str">
        <f t="shared" si="16"/>
        <v>нд</v>
      </c>
      <c r="AS52" s="73" t="str">
        <f t="shared" si="17"/>
        <v>нд</v>
      </c>
      <c r="AT52" s="73" t="str">
        <f t="shared" si="18"/>
        <v>нд</v>
      </c>
      <c r="AU52" s="73" t="str">
        <f t="shared" si="19"/>
        <v>нд</v>
      </c>
      <c r="AV52" s="73" t="str">
        <f t="shared" si="20"/>
        <v>нд</v>
      </c>
      <c r="AW52" s="73" t="str">
        <f t="shared" si="21"/>
        <v>нд</v>
      </c>
      <c r="AX52" s="73" t="str">
        <f t="shared" si="22"/>
        <v>нд</v>
      </c>
      <c r="AY52" s="73" t="str">
        <f t="shared" si="23"/>
        <v>нд</v>
      </c>
      <c r="AZ52" s="73" t="str">
        <f t="shared" si="24"/>
        <v>нд</v>
      </c>
      <c r="BA52" s="76"/>
      <c r="BB52" s="57"/>
      <c r="BC52" s="73" t="str">
        <f t="shared" si="6"/>
        <v>1 ед.</v>
      </c>
      <c r="BD52" s="75"/>
      <c r="BE52" s="75"/>
      <c r="BF52" s="73"/>
    </row>
    <row r="53" spans="2:58" x14ac:dyDescent="0.3">
      <c r="B53" s="61"/>
      <c r="C53" s="61"/>
      <c r="D53" s="61"/>
      <c r="E53" s="60" t="str">
        <f>ТТР!A61</f>
        <v>РУ ПС 35-750 кВ с устройством фундаментов</v>
      </c>
      <c r="F53" s="63"/>
      <c r="G53" s="60" t="str">
        <f>ТТР!B61</f>
        <v>ТТ</v>
      </c>
      <c r="H53" s="82"/>
      <c r="I53" s="57"/>
      <c r="J53" s="57"/>
      <c r="K53" s="73"/>
      <c r="L53" s="73">
        <f>ТТР!F61</f>
        <v>1</v>
      </c>
      <c r="M53" s="73" t="str">
        <f>ТТР!G61</f>
        <v>нд</v>
      </c>
      <c r="N53" s="73" t="str">
        <f>ТТР!H61</f>
        <v>нд</v>
      </c>
      <c r="O53" s="73" t="str">
        <f>ТТР!I61</f>
        <v>нд</v>
      </c>
      <c r="P53" s="73" t="str">
        <f>ТТР!J61</f>
        <v>нд</v>
      </c>
      <c r="Q53" s="73" t="str">
        <f>ТТР!K61</f>
        <v>нд</v>
      </c>
      <c r="R53" s="73" t="str">
        <f>ТТР!L61</f>
        <v>нд</v>
      </c>
      <c r="S53" s="73" t="str">
        <f>ТТР!M61</f>
        <v>нд</v>
      </c>
      <c r="T53" s="73" t="str">
        <f>ТТР!N61</f>
        <v>нд</v>
      </c>
      <c r="U53" s="73" t="str">
        <f>ТТР!O61</f>
        <v>нд</v>
      </c>
      <c r="V53" s="73" t="str">
        <f>ТТР!P61</f>
        <v>нд</v>
      </c>
      <c r="W53" s="73" t="str">
        <f>ТТР!Q61</f>
        <v>нд</v>
      </c>
      <c r="X53" s="73" t="str">
        <f>ТТР!R61</f>
        <v>нд</v>
      </c>
      <c r="Y53" s="73" t="str">
        <f>ТТР!S61</f>
        <v>нд</v>
      </c>
      <c r="Z53" s="73" t="str">
        <f>ТТР!T61</f>
        <v>нд</v>
      </c>
      <c r="AA53" s="73" t="str">
        <f>ТТР!U61</f>
        <v>нд</v>
      </c>
      <c r="AB53" s="73" t="str">
        <f>ТТР!V61</f>
        <v>нд</v>
      </c>
      <c r="AC53" s="73" t="str">
        <f>ТТР!W61</f>
        <v>нд</v>
      </c>
      <c r="AD53" s="76"/>
      <c r="AE53" s="57"/>
      <c r="AF53" s="73" t="str">
        <f>ТТР!D61</f>
        <v>1 ед.</v>
      </c>
      <c r="AG53" s="57"/>
      <c r="AH53" s="73"/>
      <c r="AI53" s="73">
        <f t="shared" si="7"/>
        <v>1</v>
      </c>
      <c r="AJ53" s="73" t="str">
        <f t="shared" si="8"/>
        <v>нд</v>
      </c>
      <c r="AK53" s="73" t="str">
        <f t="shared" si="9"/>
        <v>нд</v>
      </c>
      <c r="AL53" s="73" t="str">
        <f t="shared" si="10"/>
        <v>нд</v>
      </c>
      <c r="AM53" s="73" t="str">
        <f t="shared" si="11"/>
        <v>нд</v>
      </c>
      <c r="AN53" s="73" t="str">
        <f t="shared" si="12"/>
        <v>нд</v>
      </c>
      <c r="AO53" s="73" t="str">
        <f t="shared" si="13"/>
        <v>нд</v>
      </c>
      <c r="AP53" s="73" t="str">
        <f t="shared" si="14"/>
        <v>нд</v>
      </c>
      <c r="AQ53" s="73" t="str">
        <f t="shared" si="15"/>
        <v>нд</v>
      </c>
      <c r="AR53" s="73" t="str">
        <f t="shared" si="16"/>
        <v>нд</v>
      </c>
      <c r="AS53" s="73" t="str">
        <f t="shared" si="17"/>
        <v>нд</v>
      </c>
      <c r="AT53" s="73" t="str">
        <f t="shared" si="18"/>
        <v>нд</v>
      </c>
      <c r="AU53" s="73" t="str">
        <f t="shared" si="19"/>
        <v>нд</v>
      </c>
      <c r="AV53" s="73" t="str">
        <f t="shared" si="20"/>
        <v>нд</v>
      </c>
      <c r="AW53" s="73" t="str">
        <f t="shared" si="21"/>
        <v>нд</v>
      </c>
      <c r="AX53" s="73" t="str">
        <f t="shared" si="22"/>
        <v>нд</v>
      </c>
      <c r="AY53" s="73" t="str">
        <f t="shared" si="23"/>
        <v>нд</v>
      </c>
      <c r="AZ53" s="73" t="str">
        <f t="shared" si="24"/>
        <v>нд</v>
      </c>
      <c r="BA53" s="76"/>
      <c r="BB53" s="57"/>
      <c r="BC53" s="73" t="str">
        <f t="shared" si="6"/>
        <v>1 ед.</v>
      </c>
      <c r="BD53" s="75"/>
      <c r="BE53" s="75"/>
      <c r="BF53" s="73"/>
    </row>
    <row r="54" spans="2:58" x14ac:dyDescent="0.3">
      <c r="B54" s="61"/>
      <c r="C54" s="61"/>
      <c r="D54" s="61"/>
      <c r="E54" s="60" t="str">
        <f>ТТР!A62</f>
        <v>РУ ПС 35-750 кВ с устройством фундаментов</v>
      </c>
      <c r="F54" s="63"/>
      <c r="G54" s="60" t="str">
        <f>ТТР!B62</f>
        <v>ТН (до трех вторичных обмоток)</v>
      </c>
      <c r="H54" s="82"/>
      <c r="I54" s="57"/>
      <c r="J54" s="57"/>
      <c r="K54" s="73"/>
      <c r="L54" s="73">
        <f>ТТР!F62</f>
        <v>1</v>
      </c>
      <c r="M54" s="73" t="str">
        <f>ТТР!G62</f>
        <v>нд</v>
      </c>
      <c r="N54" s="73" t="str">
        <f>ТТР!H62</f>
        <v>нд</v>
      </c>
      <c r="O54" s="73" t="str">
        <f>ТТР!I62</f>
        <v>нд</v>
      </c>
      <c r="P54" s="73" t="str">
        <f>ТТР!J62</f>
        <v>нд</v>
      </c>
      <c r="Q54" s="73" t="str">
        <f>ТТР!K62</f>
        <v>нд</v>
      </c>
      <c r="R54" s="73" t="str">
        <f>ТТР!L62</f>
        <v>нд</v>
      </c>
      <c r="S54" s="73" t="str">
        <f>ТТР!M62</f>
        <v>нд</v>
      </c>
      <c r="T54" s="73" t="str">
        <f>ТТР!N62</f>
        <v>нд</v>
      </c>
      <c r="U54" s="73" t="str">
        <f>ТТР!O62</f>
        <v>нд</v>
      </c>
      <c r="V54" s="73" t="str">
        <f>ТТР!P62</f>
        <v>нд</v>
      </c>
      <c r="W54" s="73" t="str">
        <f>ТТР!Q62</f>
        <v>нд</v>
      </c>
      <c r="X54" s="73" t="str">
        <f>ТТР!R62</f>
        <v>нд</v>
      </c>
      <c r="Y54" s="73" t="str">
        <f>ТТР!S62</f>
        <v>нд</v>
      </c>
      <c r="Z54" s="73" t="str">
        <f>ТТР!T62</f>
        <v>нд</v>
      </c>
      <c r="AA54" s="73" t="str">
        <f>ТТР!U62</f>
        <v>нд</v>
      </c>
      <c r="AB54" s="73" t="str">
        <f>ТТР!V62</f>
        <v>нд</v>
      </c>
      <c r="AC54" s="73" t="str">
        <f>ТТР!W62</f>
        <v>нд</v>
      </c>
      <c r="AD54" s="76"/>
      <c r="AE54" s="57"/>
      <c r="AF54" s="73" t="str">
        <f>ТТР!D62</f>
        <v>1 ед.</v>
      </c>
      <c r="AG54" s="57"/>
      <c r="AH54" s="73"/>
      <c r="AI54" s="73">
        <f t="shared" si="7"/>
        <v>1</v>
      </c>
      <c r="AJ54" s="73" t="str">
        <f t="shared" si="8"/>
        <v>нд</v>
      </c>
      <c r="AK54" s="73" t="str">
        <f t="shared" si="9"/>
        <v>нд</v>
      </c>
      <c r="AL54" s="73" t="str">
        <f t="shared" si="10"/>
        <v>нд</v>
      </c>
      <c r="AM54" s="73" t="str">
        <f t="shared" si="11"/>
        <v>нд</v>
      </c>
      <c r="AN54" s="73" t="str">
        <f t="shared" si="12"/>
        <v>нд</v>
      </c>
      <c r="AO54" s="73" t="str">
        <f t="shared" si="13"/>
        <v>нд</v>
      </c>
      <c r="AP54" s="73" t="str">
        <f t="shared" si="14"/>
        <v>нд</v>
      </c>
      <c r="AQ54" s="73" t="str">
        <f t="shared" si="15"/>
        <v>нд</v>
      </c>
      <c r="AR54" s="73" t="str">
        <f t="shared" si="16"/>
        <v>нд</v>
      </c>
      <c r="AS54" s="73" t="str">
        <f t="shared" si="17"/>
        <v>нд</v>
      </c>
      <c r="AT54" s="73" t="str">
        <f t="shared" si="18"/>
        <v>нд</v>
      </c>
      <c r="AU54" s="73" t="str">
        <f t="shared" si="19"/>
        <v>нд</v>
      </c>
      <c r="AV54" s="73" t="str">
        <f t="shared" si="20"/>
        <v>нд</v>
      </c>
      <c r="AW54" s="73" t="str">
        <f t="shared" si="21"/>
        <v>нд</v>
      </c>
      <c r="AX54" s="73" t="str">
        <f t="shared" si="22"/>
        <v>нд</v>
      </c>
      <c r="AY54" s="73" t="str">
        <f t="shared" si="23"/>
        <v>нд</v>
      </c>
      <c r="AZ54" s="73" t="str">
        <f t="shared" si="24"/>
        <v>нд</v>
      </c>
      <c r="BA54" s="76"/>
      <c r="BB54" s="57"/>
      <c r="BC54" s="73" t="str">
        <f t="shared" si="6"/>
        <v>1 ед.</v>
      </c>
      <c r="BD54" s="75"/>
      <c r="BE54" s="75"/>
      <c r="BF54" s="73"/>
    </row>
    <row r="55" spans="2:58" x14ac:dyDescent="0.3">
      <c r="B55" s="61"/>
      <c r="C55" s="61"/>
      <c r="D55" s="61"/>
      <c r="E55" s="60" t="str">
        <f>ТТР!A63</f>
        <v>РУ ПС 35-750 кВ с устройством фундаментов</v>
      </c>
      <c r="F55" s="63"/>
      <c r="G55" s="60" t="str">
        <f>ТТР!B63</f>
        <v>ТН (четыре вторичные обмотки и более)</v>
      </c>
      <c r="H55" s="82"/>
      <c r="I55" s="57"/>
      <c r="J55" s="57"/>
      <c r="K55" s="73"/>
      <c r="L55" s="73">
        <f>ТТР!F63</f>
        <v>1</v>
      </c>
      <c r="M55" s="73" t="str">
        <f>ТТР!G63</f>
        <v>нд</v>
      </c>
      <c r="N55" s="73" t="str">
        <f>ТТР!H63</f>
        <v>нд</v>
      </c>
      <c r="O55" s="73" t="str">
        <f>ТТР!I63</f>
        <v>нд</v>
      </c>
      <c r="P55" s="73" t="str">
        <f>ТТР!J63</f>
        <v>нд</v>
      </c>
      <c r="Q55" s="73" t="str">
        <f>ТТР!K63</f>
        <v>нд</v>
      </c>
      <c r="R55" s="73" t="str">
        <f>ТТР!L63</f>
        <v>нд</v>
      </c>
      <c r="S55" s="73" t="str">
        <f>ТТР!M63</f>
        <v>нд</v>
      </c>
      <c r="T55" s="73" t="str">
        <f>ТТР!N63</f>
        <v>нд</v>
      </c>
      <c r="U55" s="73" t="str">
        <f>ТТР!O63</f>
        <v>нд</v>
      </c>
      <c r="V55" s="73" t="str">
        <f>ТТР!P63</f>
        <v>нд</v>
      </c>
      <c r="W55" s="73" t="str">
        <f>ТТР!Q63</f>
        <v>нд</v>
      </c>
      <c r="X55" s="73" t="str">
        <f>ТТР!R63</f>
        <v>нд</v>
      </c>
      <c r="Y55" s="73" t="str">
        <f>ТТР!S63</f>
        <v>нд</v>
      </c>
      <c r="Z55" s="73" t="str">
        <f>ТТР!T63</f>
        <v>нд</v>
      </c>
      <c r="AA55" s="73" t="str">
        <f>ТТР!U63</f>
        <v>нд</v>
      </c>
      <c r="AB55" s="73" t="str">
        <f>ТТР!V63</f>
        <v>нд</v>
      </c>
      <c r="AC55" s="73" t="str">
        <f>ТТР!W63</f>
        <v>нд</v>
      </c>
      <c r="AD55" s="76"/>
      <c r="AE55" s="57"/>
      <c r="AF55" s="73" t="str">
        <f>ТТР!D63</f>
        <v>1 ед.</v>
      </c>
      <c r="AG55" s="57"/>
      <c r="AH55" s="73"/>
      <c r="AI55" s="73">
        <f t="shared" si="7"/>
        <v>1</v>
      </c>
      <c r="AJ55" s="73" t="str">
        <f t="shared" si="8"/>
        <v>нд</v>
      </c>
      <c r="AK55" s="73" t="str">
        <f t="shared" si="9"/>
        <v>нд</v>
      </c>
      <c r="AL55" s="73" t="str">
        <f t="shared" si="10"/>
        <v>нд</v>
      </c>
      <c r="AM55" s="73" t="str">
        <f t="shared" si="11"/>
        <v>нд</v>
      </c>
      <c r="AN55" s="73" t="str">
        <f t="shared" si="12"/>
        <v>нд</v>
      </c>
      <c r="AO55" s="73" t="str">
        <f t="shared" si="13"/>
        <v>нд</v>
      </c>
      <c r="AP55" s="73" t="str">
        <f t="shared" si="14"/>
        <v>нд</v>
      </c>
      <c r="AQ55" s="73" t="str">
        <f t="shared" si="15"/>
        <v>нд</v>
      </c>
      <c r="AR55" s="73" t="str">
        <f t="shared" si="16"/>
        <v>нд</v>
      </c>
      <c r="AS55" s="73" t="str">
        <f t="shared" si="17"/>
        <v>нд</v>
      </c>
      <c r="AT55" s="73" t="str">
        <f t="shared" si="18"/>
        <v>нд</v>
      </c>
      <c r="AU55" s="73" t="str">
        <f t="shared" si="19"/>
        <v>нд</v>
      </c>
      <c r="AV55" s="73" t="str">
        <f t="shared" si="20"/>
        <v>нд</v>
      </c>
      <c r="AW55" s="73" t="str">
        <f t="shared" si="21"/>
        <v>нд</v>
      </c>
      <c r="AX55" s="73" t="str">
        <f t="shared" si="22"/>
        <v>нд</v>
      </c>
      <c r="AY55" s="73" t="str">
        <f t="shared" si="23"/>
        <v>нд</v>
      </c>
      <c r="AZ55" s="73" t="str">
        <f t="shared" si="24"/>
        <v>нд</v>
      </c>
      <c r="BA55" s="76"/>
      <c r="BB55" s="57"/>
      <c r="BC55" s="73" t="str">
        <f t="shared" si="6"/>
        <v>1 ед.</v>
      </c>
      <c r="BD55" s="75"/>
      <c r="BE55" s="75"/>
      <c r="BF55" s="73"/>
    </row>
    <row r="56" spans="2:58" x14ac:dyDescent="0.3">
      <c r="B56" s="61"/>
      <c r="C56" s="61"/>
      <c r="D56" s="61"/>
      <c r="E56" s="60" t="str">
        <f>ТТР!A64</f>
        <v>РУ ПС 35-750 кВ с устройством фундаментов</v>
      </c>
      <c r="F56" s="63"/>
      <c r="G56" s="60" t="str">
        <f>ТТР!B64</f>
        <v>ОПН</v>
      </c>
      <c r="H56" s="82"/>
      <c r="I56" s="57"/>
      <c r="J56" s="57"/>
      <c r="K56" s="73"/>
      <c r="L56" s="73">
        <f>ТТР!F64</f>
        <v>1</v>
      </c>
      <c r="M56" s="73">
        <f>ТТР!G64</f>
        <v>5554</v>
      </c>
      <c r="N56" s="73" t="str">
        <f>ТТР!H64</f>
        <v>нд</v>
      </c>
      <c r="O56" s="73" t="str">
        <f>ТТР!I64</f>
        <v>нд</v>
      </c>
      <c r="P56" s="73" t="str">
        <f>ТТР!J64</f>
        <v>нд</v>
      </c>
      <c r="Q56" s="73" t="str">
        <f>ТТР!K64</f>
        <v>нд</v>
      </c>
      <c r="R56" s="73" t="str">
        <f>ТТР!L64</f>
        <v>нд</v>
      </c>
      <c r="S56" s="73" t="str">
        <f>ТТР!M64</f>
        <v>нд</v>
      </c>
      <c r="T56" s="73" t="str">
        <f>ТТР!N64</f>
        <v>нд</v>
      </c>
      <c r="U56" s="73" t="str">
        <f>ТТР!O64</f>
        <v>нд</v>
      </c>
      <c r="V56" s="73" t="str">
        <f>ТТР!P64</f>
        <v>нд</v>
      </c>
      <c r="W56" s="73" t="str">
        <f>ТТР!Q64</f>
        <v>нд</v>
      </c>
      <c r="X56" s="73" t="str">
        <f>ТТР!R64</f>
        <v>нд</v>
      </c>
      <c r="Y56" s="73" t="str">
        <f>ТТР!S64</f>
        <v>нд</v>
      </c>
      <c r="Z56" s="73" t="str">
        <f>ТТР!T64</f>
        <v>нд</v>
      </c>
      <c r="AA56" s="73" t="str">
        <f>ТТР!U64</f>
        <v>нд</v>
      </c>
      <c r="AB56" s="73" t="str">
        <f>ТТР!V64</f>
        <v>нд</v>
      </c>
      <c r="AC56" s="73" t="str">
        <f>ТТР!W64</f>
        <v>нд</v>
      </c>
      <c r="AD56" s="76"/>
      <c r="AE56" s="57"/>
      <c r="AF56" s="73" t="str">
        <f>ТТР!D64</f>
        <v>1 ед.</v>
      </c>
      <c r="AG56" s="57"/>
      <c r="AH56" s="73"/>
      <c r="AI56" s="73">
        <f t="shared" si="7"/>
        <v>1</v>
      </c>
      <c r="AJ56" s="73">
        <f t="shared" si="8"/>
        <v>5554</v>
      </c>
      <c r="AK56" s="73" t="str">
        <f t="shared" si="9"/>
        <v>нд</v>
      </c>
      <c r="AL56" s="73" t="str">
        <f t="shared" si="10"/>
        <v>нд</v>
      </c>
      <c r="AM56" s="73" t="str">
        <f t="shared" si="11"/>
        <v>нд</v>
      </c>
      <c r="AN56" s="73" t="str">
        <f t="shared" si="12"/>
        <v>нд</v>
      </c>
      <c r="AO56" s="73" t="str">
        <f t="shared" si="13"/>
        <v>нд</v>
      </c>
      <c r="AP56" s="73" t="str">
        <f t="shared" si="14"/>
        <v>нд</v>
      </c>
      <c r="AQ56" s="73" t="str">
        <f t="shared" si="15"/>
        <v>нд</v>
      </c>
      <c r="AR56" s="73" t="str">
        <f t="shared" si="16"/>
        <v>нд</v>
      </c>
      <c r="AS56" s="73" t="str">
        <f t="shared" si="17"/>
        <v>нд</v>
      </c>
      <c r="AT56" s="73" t="str">
        <f t="shared" si="18"/>
        <v>нд</v>
      </c>
      <c r="AU56" s="73" t="str">
        <f t="shared" si="19"/>
        <v>нд</v>
      </c>
      <c r="AV56" s="73" t="str">
        <f t="shared" si="20"/>
        <v>нд</v>
      </c>
      <c r="AW56" s="73" t="str">
        <f t="shared" si="21"/>
        <v>нд</v>
      </c>
      <c r="AX56" s="73" t="str">
        <f t="shared" si="22"/>
        <v>нд</v>
      </c>
      <c r="AY56" s="73" t="str">
        <f t="shared" si="23"/>
        <v>нд</v>
      </c>
      <c r="AZ56" s="73" t="str">
        <f t="shared" si="24"/>
        <v>нд</v>
      </c>
      <c r="BA56" s="76"/>
      <c r="BB56" s="57"/>
      <c r="BC56" s="73" t="str">
        <f t="shared" si="6"/>
        <v>1 ед.</v>
      </c>
      <c r="BD56" s="75"/>
      <c r="BE56" s="75"/>
      <c r="BF56" s="73"/>
    </row>
    <row r="57" spans="2:58" x14ac:dyDescent="0.3">
      <c r="B57" s="61"/>
      <c r="C57" s="61"/>
      <c r="D57" s="61"/>
      <c r="E57" s="60" t="str">
        <f>ТТР!A65</f>
        <v>РУ ПС 35-750 кВ с устройством фундаментов</v>
      </c>
      <c r="F57" s="63"/>
      <c r="G57" s="60" t="str">
        <f>ТТР!B65</f>
        <v>Комбинированный ТТ и ТН</v>
      </c>
      <c r="H57" s="82"/>
      <c r="I57" s="57"/>
      <c r="J57" s="57"/>
      <c r="K57" s="73"/>
      <c r="L57" s="73">
        <f>ТТР!F65</f>
        <v>1</v>
      </c>
      <c r="M57" s="73" t="str">
        <f>ТТР!G65</f>
        <v>нд</v>
      </c>
      <c r="N57" s="73" t="str">
        <f>ТТР!H65</f>
        <v>нд</v>
      </c>
      <c r="O57" s="73" t="str">
        <f>ТТР!I65</f>
        <v>нд</v>
      </c>
      <c r="P57" s="73" t="str">
        <f>ТТР!J65</f>
        <v>нд</v>
      </c>
      <c r="Q57" s="73" t="str">
        <f>ТТР!K65</f>
        <v>нд</v>
      </c>
      <c r="R57" s="73" t="str">
        <f>ТТР!L65</f>
        <v>нд</v>
      </c>
      <c r="S57" s="73" t="str">
        <f>ТТР!M65</f>
        <v>нд</v>
      </c>
      <c r="T57" s="73" t="str">
        <f>ТТР!N65</f>
        <v>нд</v>
      </c>
      <c r="U57" s="73" t="str">
        <f>ТТР!O65</f>
        <v>нд</v>
      </c>
      <c r="V57" s="73" t="str">
        <f>ТТР!P65</f>
        <v>нд</v>
      </c>
      <c r="W57" s="73" t="str">
        <f>ТТР!Q65</f>
        <v>нд</v>
      </c>
      <c r="X57" s="73" t="str">
        <f>ТТР!R65</f>
        <v>нд</v>
      </c>
      <c r="Y57" s="73" t="str">
        <f>ТТР!S65</f>
        <v>нд</v>
      </c>
      <c r="Z57" s="73" t="str">
        <f>ТТР!T65</f>
        <v>нд</v>
      </c>
      <c r="AA57" s="73" t="str">
        <f>ТТР!U65</f>
        <v>нд</v>
      </c>
      <c r="AB57" s="73" t="str">
        <f>ТТР!V65</f>
        <v>нд</v>
      </c>
      <c r="AC57" s="73" t="str">
        <f>ТТР!W65</f>
        <v>нд</v>
      </c>
      <c r="AD57" s="76"/>
      <c r="AE57" s="57"/>
      <c r="AF57" s="73" t="str">
        <f>ТТР!D65</f>
        <v>1 ед.</v>
      </c>
      <c r="AG57" s="57"/>
      <c r="AH57" s="73"/>
      <c r="AI57" s="73">
        <f t="shared" si="7"/>
        <v>1</v>
      </c>
      <c r="AJ57" s="73" t="str">
        <f t="shared" si="8"/>
        <v>нд</v>
      </c>
      <c r="AK57" s="73" t="str">
        <f t="shared" si="9"/>
        <v>нд</v>
      </c>
      <c r="AL57" s="73" t="str">
        <f t="shared" si="10"/>
        <v>нд</v>
      </c>
      <c r="AM57" s="73" t="str">
        <f t="shared" si="11"/>
        <v>нд</v>
      </c>
      <c r="AN57" s="73" t="str">
        <f t="shared" si="12"/>
        <v>нд</v>
      </c>
      <c r="AO57" s="73" t="str">
        <f t="shared" si="13"/>
        <v>нд</v>
      </c>
      <c r="AP57" s="73" t="str">
        <f t="shared" si="14"/>
        <v>нд</v>
      </c>
      <c r="AQ57" s="73" t="str">
        <f t="shared" si="15"/>
        <v>нд</v>
      </c>
      <c r="AR57" s="73" t="str">
        <f t="shared" si="16"/>
        <v>нд</v>
      </c>
      <c r="AS57" s="73" t="str">
        <f t="shared" si="17"/>
        <v>нд</v>
      </c>
      <c r="AT57" s="73" t="str">
        <f t="shared" si="18"/>
        <v>нд</v>
      </c>
      <c r="AU57" s="73" t="str">
        <f t="shared" si="19"/>
        <v>нд</v>
      </c>
      <c r="AV57" s="73" t="str">
        <f t="shared" si="20"/>
        <v>нд</v>
      </c>
      <c r="AW57" s="73" t="str">
        <f t="shared" si="21"/>
        <v>нд</v>
      </c>
      <c r="AX57" s="73" t="str">
        <f t="shared" si="22"/>
        <v>нд</v>
      </c>
      <c r="AY57" s="73" t="str">
        <f t="shared" si="23"/>
        <v>нд</v>
      </c>
      <c r="AZ57" s="73" t="str">
        <f t="shared" si="24"/>
        <v>нд</v>
      </c>
      <c r="BA57" s="76"/>
      <c r="BB57" s="57"/>
      <c r="BC57" s="73" t="str">
        <f t="shared" si="6"/>
        <v>1 ед.</v>
      </c>
      <c r="BD57" s="75"/>
      <c r="BE57" s="75"/>
      <c r="BF57" s="73"/>
    </row>
    <row r="58" spans="2:58" x14ac:dyDescent="0.3">
      <c r="B58" s="61"/>
      <c r="C58" s="61"/>
      <c r="D58" s="61"/>
      <c r="E58" s="60" t="str">
        <f>ТТР!A66</f>
        <v>РУ ПС 35-750 кВ с устройством фундаментов</v>
      </c>
      <c r="F58" s="63"/>
      <c r="G58" s="60" t="str">
        <f>ТТР!B66</f>
        <v>Однополюсный разъединитель</v>
      </c>
      <c r="H58" s="82"/>
      <c r="I58" s="57"/>
      <c r="J58" s="57"/>
      <c r="K58" s="73"/>
      <c r="L58" s="73">
        <f>ТТР!F66</f>
        <v>1</v>
      </c>
      <c r="M58" s="73" t="str">
        <f>ТТР!G66</f>
        <v>нд</v>
      </c>
      <c r="N58" s="73" t="str">
        <f>ТТР!H66</f>
        <v>нд</v>
      </c>
      <c r="O58" s="73" t="str">
        <f>ТТР!I66</f>
        <v>нд</v>
      </c>
      <c r="P58" s="73" t="str">
        <f>ТТР!J66</f>
        <v>нд</v>
      </c>
      <c r="Q58" s="73" t="str">
        <f>ТТР!K66</f>
        <v>нд</v>
      </c>
      <c r="R58" s="73" t="str">
        <f>ТТР!L66</f>
        <v>нд</v>
      </c>
      <c r="S58" s="73" t="str">
        <f>ТТР!M66</f>
        <v>нд</v>
      </c>
      <c r="T58" s="73" t="str">
        <f>ТТР!N66</f>
        <v>нд</v>
      </c>
      <c r="U58" s="73" t="str">
        <f>ТТР!O66</f>
        <v>нд</v>
      </c>
      <c r="V58" s="73" t="str">
        <f>ТТР!P66</f>
        <v>нд</v>
      </c>
      <c r="W58" s="73" t="str">
        <f>ТТР!Q66</f>
        <v>нд</v>
      </c>
      <c r="X58" s="73" t="str">
        <f>ТТР!R66</f>
        <v>нд</v>
      </c>
      <c r="Y58" s="73" t="str">
        <f>ТТР!S66</f>
        <v>нд</v>
      </c>
      <c r="Z58" s="73" t="str">
        <f>ТТР!T66</f>
        <v>нд</v>
      </c>
      <c r="AA58" s="73" t="str">
        <f>ТТР!U66</f>
        <v>нд</v>
      </c>
      <c r="AB58" s="73" t="str">
        <f>ТТР!V66</f>
        <v>нд</v>
      </c>
      <c r="AC58" s="73" t="str">
        <f>ТТР!W66</f>
        <v>нд</v>
      </c>
      <c r="AD58" s="76"/>
      <c r="AE58" s="57"/>
      <c r="AF58" s="73" t="str">
        <f>ТТР!D66</f>
        <v>1 ед.</v>
      </c>
      <c r="AG58" s="57"/>
      <c r="AH58" s="73"/>
      <c r="AI58" s="73">
        <f t="shared" si="7"/>
        <v>1</v>
      </c>
      <c r="AJ58" s="73" t="str">
        <f t="shared" si="8"/>
        <v>нд</v>
      </c>
      <c r="AK58" s="73" t="str">
        <f t="shared" si="9"/>
        <v>нд</v>
      </c>
      <c r="AL58" s="73" t="str">
        <f t="shared" si="10"/>
        <v>нд</v>
      </c>
      <c r="AM58" s="73" t="str">
        <f t="shared" si="11"/>
        <v>нд</v>
      </c>
      <c r="AN58" s="73" t="str">
        <f t="shared" si="12"/>
        <v>нд</v>
      </c>
      <c r="AO58" s="73" t="str">
        <f t="shared" si="13"/>
        <v>нд</v>
      </c>
      <c r="AP58" s="73" t="str">
        <f t="shared" si="14"/>
        <v>нд</v>
      </c>
      <c r="AQ58" s="73" t="str">
        <f t="shared" si="15"/>
        <v>нд</v>
      </c>
      <c r="AR58" s="73" t="str">
        <f t="shared" si="16"/>
        <v>нд</v>
      </c>
      <c r="AS58" s="73" t="str">
        <f t="shared" si="17"/>
        <v>нд</v>
      </c>
      <c r="AT58" s="73" t="str">
        <f t="shared" si="18"/>
        <v>нд</v>
      </c>
      <c r="AU58" s="73" t="str">
        <f t="shared" si="19"/>
        <v>нд</v>
      </c>
      <c r="AV58" s="73" t="str">
        <f t="shared" si="20"/>
        <v>нд</v>
      </c>
      <c r="AW58" s="73" t="str">
        <f t="shared" si="21"/>
        <v>нд</v>
      </c>
      <c r="AX58" s="73" t="str">
        <f t="shared" si="22"/>
        <v>нд</v>
      </c>
      <c r="AY58" s="73" t="str">
        <f t="shared" si="23"/>
        <v>нд</v>
      </c>
      <c r="AZ58" s="73" t="str">
        <f t="shared" si="24"/>
        <v>нд</v>
      </c>
      <c r="BA58" s="76"/>
      <c r="BB58" s="57"/>
      <c r="BC58" s="73" t="str">
        <f t="shared" si="6"/>
        <v>1 ед.</v>
      </c>
      <c r="BD58" s="75"/>
      <c r="BE58" s="75"/>
      <c r="BF58" s="73"/>
    </row>
    <row r="59" spans="2:58" x14ac:dyDescent="0.3">
      <c r="B59" s="61"/>
      <c r="C59" s="61"/>
      <c r="D59" s="61"/>
      <c r="E59" s="60" t="str">
        <f>ТТР!A67</f>
        <v>РУ ПС 35-750 кВ с устройством фундаментов</v>
      </c>
      <c r="F59" s="63"/>
      <c r="G59" s="60" t="str">
        <f>ТТР!B67</f>
        <v>Трехполюсный разъединитель</v>
      </c>
      <c r="H59" s="82"/>
      <c r="I59" s="57"/>
      <c r="J59" s="57"/>
      <c r="K59" s="73"/>
      <c r="L59" s="73">
        <f>ТТР!F67</f>
        <v>3</v>
      </c>
      <c r="M59" s="73" t="str">
        <f>ТТР!G67</f>
        <v>нд</v>
      </c>
      <c r="N59" s="73" t="str">
        <f>ТТР!H67</f>
        <v>нд</v>
      </c>
      <c r="O59" s="73" t="str">
        <f>ТТР!I67</f>
        <v>нд</v>
      </c>
      <c r="P59" s="73" t="str">
        <f>ТТР!J67</f>
        <v>нд</v>
      </c>
      <c r="Q59" s="73" t="str">
        <f>ТТР!K67</f>
        <v>нд</v>
      </c>
      <c r="R59" s="73" t="str">
        <f>ТТР!L67</f>
        <v>нд</v>
      </c>
      <c r="S59" s="73" t="str">
        <f>ТТР!M67</f>
        <v>нд</v>
      </c>
      <c r="T59" s="73" t="str">
        <f>ТТР!N67</f>
        <v>нд</v>
      </c>
      <c r="U59" s="73" t="str">
        <f>ТТР!O67</f>
        <v>нд</v>
      </c>
      <c r="V59" s="73" t="str">
        <f>ТТР!P67</f>
        <v>нд</v>
      </c>
      <c r="W59" s="73" t="str">
        <f>ТТР!Q67</f>
        <v>нд</v>
      </c>
      <c r="X59" s="73" t="str">
        <f>ТТР!R67</f>
        <v>нд</v>
      </c>
      <c r="Y59" s="73" t="str">
        <f>ТТР!S67</f>
        <v>нд</v>
      </c>
      <c r="Z59" s="73" t="str">
        <f>ТТР!T67</f>
        <v>нд</v>
      </c>
      <c r="AA59" s="73" t="str">
        <f>ТТР!U67</f>
        <v>нд</v>
      </c>
      <c r="AB59" s="73" t="str">
        <f>ТТР!V67</f>
        <v>нд</v>
      </c>
      <c r="AC59" s="73" t="str">
        <f>ТТР!W67</f>
        <v>нд</v>
      </c>
      <c r="AD59" s="76"/>
      <c r="AE59" s="57"/>
      <c r="AF59" s="73" t="str">
        <f>ТТР!D67</f>
        <v>1 ед.</v>
      </c>
      <c r="AG59" s="57"/>
      <c r="AH59" s="73"/>
      <c r="AI59" s="73">
        <f t="shared" si="7"/>
        <v>3</v>
      </c>
      <c r="AJ59" s="73" t="str">
        <f t="shared" si="8"/>
        <v>нд</v>
      </c>
      <c r="AK59" s="73" t="str">
        <f t="shared" si="9"/>
        <v>нд</v>
      </c>
      <c r="AL59" s="73" t="str">
        <f t="shared" si="10"/>
        <v>нд</v>
      </c>
      <c r="AM59" s="73" t="str">
        <f t="shared" si="11"/>
        <v>нд</v>
      </c>
      <c r="AN59" s="73" t="str">
        <f t="shared" si="12"/>
        <v>нд</v>
      </c>
      <c r="AO59" s="73" t="str">
        <f t="shared" si="13"/>
        <v>нд</v>
      </c>
      <c r="AP59" s="73" t="str">
        <f t="shared" si="14"/>
        <v>нд</v>
      </c>
      <c r="AQ59" s="73" t="str">
        <f t="shared" si="15"/>
        <v>нд</v>
      </c>
      <c r="AR59" s="73" t="str">
        <f t="shared" si="16"/>
        <v>нд</v>
      </c>
      <c r="AS59" s="73" t="str">
        <f t="shared" si="17"/>
        <v>нд</v>
      </c>
      <c r="AT59" s="73" t="str">
        <f t="shared" si="18"/>
        <v>нд</v>
      </c>
      <c r="AU59" s="73" t="str">
        <f t="shared" si="19"/>
        <v>нд</v>
      </c>
      <c r="AV59" s="73" t="str">
        <f t="shared" si="20"/>
        <v>нд</v>
      </c>
      <c r="AW59" s="73" t="str">
        <f t="shared" si="21"/>
        <v>нд</v>
      </c>
      <c r="AX59" s="73" t="str">
        <f t="shared" si="22"/>
        <v>нд</v>
      </c>
      <c r="AY59" s="73" t="str">
        <f t="shared" si="23"/>
        <v>нд</v>
      </c>
      <c r="AZ59" s="73" t="str">
        <f t="shared" si="24"/>
        <v>нд</v>
      </c>
      <c r="BA59" s="76"/>
      <c r="BB59" s="57"/>
      <c r="BC59" s="73" t="str">
        <f t="shared" si="6"/>
        <v>1 ед.</v>
      </c>
      <c r="BD59" s="75"/>
      <c r="BE59" s="75"/>
      <c r="BF59" s="73"/>
    </row>
    <row r="60" spans="2:58" x14ac:dyDescent="0.3">
      <c r="B60" s="61"/>
      <c r="C60" s="61"/>
      <c r="D60" s="61"/>
      <c r="E60" s="60" t="str">
        <f>ТТР!A68</f>
        <v>РУ ПС 35-750 кВ с устройством фундаментов</v>
      </c>
      <c r="F60" s="63"/>
      <c r="G60" s="60" t="str">
        <f>ТТР!B68</f>
        <v>Цифровой ТТ</v>
      </c>
      <c r="H60" s="82"/>
      <c r="I60" s="57"/>
      <c r="J60" s="57"/>
      <c r="K60" s="73"/>
      <c r="L60" s="73">
        <f>ТТР!F68</f>
        <v>3</v>
      </c>
      <c r="M60" s="73" t="str">
        <f>ТТР!G68</f>
        <v>нд</v>
      </c>
      <c r="N60" s="73" t="str">
        <f>ТТР!H68</f>
        <v>нд</v>
      </c>
      <c r="O60" s="73" t="str">
        <f>ТТР!I68</f>
        <v>нд</v>
      </c>
      <c r="P60" s="73" t="str">
        <f>ТТР!J68</f>
        <v>нд</v>
      </c>
      <c r="Q60" s="73" t="str">
        <f>ТТР!K68</f>
        <v>нд</v>
      </c>
      <c r="R60" s="73" t="str">
        <f>ТТР!L68</f>
        <v>нд</v>
      </c>
      <c r="S60" s="73" t="str">
        <f>ТТР!M68</f>
        <v>нд</v>
      </c>
      <c r="T60" s="73" t="str">
        <f>ТТР!N68</f>
        <v>нд</v>
      </c>
      <c r="U60" s="73" t="str">
        <f>ТТР!O68</f>
        <v>нд</v>
      </c>
      <c r="V60" s="73" t="str">
        <f>ТТР!P68</f>
        <v>нд</v>
      </c>
      <c r="W60" s="73" t="str">
        <f>ТТР!Q68</f>
        <v>нд</v>
      </c>
      <c r="X60" s="73" t="str">
        <f>ТТР!R68</f>
        <v>нд</v>
      </c>
      <c r="Y60" s="73" t="str">
        <f>ТТР!S68</f>
        <v>нд</v>
      </c>
      <c r="Z60" s="73" t="str">
        <f>ТТР!T68</f>
        <v>нд</v>
      </c>
      <c r="AA60" s="73" t="str">
        <f>ТТР!U68</f>
        <v>нд</v>
      </c>
      <c r="AB60" s="73" t="str">
        <f>ТТР!V68</f>
        <v>нд</v>
      </c>
      <c r="AC60" s="73" t="str">
        <f>ТТР!W68</f>
        <v>нд</v>
      </c>
      <c r="AD60" s="76"/>
      <c r="AE60" s="57"/>
      <c r="AF60" s="73" t="str">
        <f>ТТР!D68</f>
        <v>1 ед.</v>
      </c>
      <c r="AG60" s="57"/>
      <c r="AH60" s="73"/>
      <c r="AI60" s="73">
        <f t="shared" si="7"/>
        <v>3</v>
      </c>
      <c r="AJ60" s="73" t="str">
        <f t="shared" si="8"/>
        <v>нд</v>
      </c>
      <c r="AK60" s="73" t="str">
        <f t="shared" si="9"/>
        <v>нд</v>
      </c>
      <c r="AL60" s="73" t="str">
        <f t="shared" si="10"/>
        <v>нд</v>
      </c>
      <c r="AM60" s="73" t="str">
        <f t="shared" si="11"/>
        <v>нд</v>
      </c>
      <c r="AN60" s="73" t="str">
        <f t="shared" si="12"/>
        <v>нд</v>
      </c>
      <c r="AO60" s="73" t="str">
        <f t="shared" si="13"/>
        <v>нд</v>
      </c>
      <c r="AP60" s="73" t="str">
        <f t="shared" si="14"/>
        <v>нд</v>
      </c>
      <c r="AQ60" s="73" t="str">
        <f t="shared" si="15"/>
        <v>нд</v>
      </c>
      <c r="AR60" s="73" t="str">
        <f t="shared" si="16"/>
        <v>нд</v>
      </c>
      <c r="AS60" s="73" t="str">
        <f t="shared" si="17"/>
        <v>нд</v>
      </c>
      <c r="AT60" s="73" t="str">
        <f t="shared" si="18"/>
        <v>нд</v>
      </c>
      <c r="AU60" s="73" t="str">
        <f t="shared" si="19"/>
        <v>нд</v>
      </c>
      <c r="AV60" s="73" t="str">
        <f t="shared" si="20"/>
        <v>нд</v>
      </c>
      <c r="AW60" s="73" t="str">
        <f t="shared" si="21"/>
        <v>нд</v>
      </c>
      <c r="AX60" s="73" t="str">
        <f t="shared" si="22"/>
        <v>нд</v>
      </c>
      <c r="AY60" s="73" t="str">
        <f t="shared" si="23"/>
        <v>нд</v>
      </c>
      <c r="AZ60" s="73" t="str">
        <f t="shared" si="24"/>
        <v>нд</v>
      </c>
      <c r="BA60" s="76"/>
      <c r="BB60" s="57"/>
      <c r="BC60" s="73" t="str">
        <f t="shared" si="6"/>
        <v>1 ед.</v>
      </c>
      <c r="BD60" s="75"/>
      <c r="BE60" s="75"/>
      <c r="BF60" s="73"/>
    </row>
    <row r="61" spans="2:58" x14ac:dyDescent="0.3">
      <c r="B61" s="61"/>
      <c r="C61" s="61"/>
      <c r="D61" s="61"/>
      <c r="E61" s="60" t="str">
        <f>ТТР!A69</f>
        <v>РУ ПС 35-750 кВ с устройством фундаментов</v>
      </c>
      <c r="F61" s="63"/>
      <c r="G61" s="60" t="str">
        <f>ТТР!B69</f>
        <v>Цифровой ТН</v>
      </c>
      <c r="H61" s="82"/>
      <c r="I61" s="57"/>
      <c r="J61" s="57"/>
      <c r="K61" s="73"/>
      <c r="L61" s="73">
        <f>ТТР!F69</f>
        <v>3</v>
      </c>
      <c r="M61" s="73" t="str">
        <f>ТТР!G69</f>
        <v>нд</v>
      </c>
      <c r="N61" s="73" t="str">
        <f>ТТР!H69</f>
        <v>нд</v>
      </c>
      <c r="O61" s="73" t="str">
        <f>ТТР!I69</f>
        <v>нд</v>
      </c>
      <c r="P61" s="73" t="str">
        <f>ТТР!J69</f>
        <v>нд</v>
      </c>
      <c r="Q61" s="73" t="str">
        <f>ТТР!K69</f>
        <v>нд</v>
      </c>
      <c r="R61" s="73" t="str">
        <f>ТТР!L69</f>
        <v>нд</v>
      </c>
      <c r="S61" s="73" t="str">
        <f>ТТР!M69</f>
        <v>нд</v>
      </c>
      <c r="T61" s="73" t="str">
        <f>ТТР!N69</f>
        <v>нд</v>
      </c>
      <c r="U61" s="73" t="str">
        <f>ТТР!O69</f>
        <v>нд</v>
      </c>
      <c r="V61" s="73" t="str">
        <f>ТТР!P69</f>
        <v>нд</v>
      </c>
      <c r="W61" s="73" t="str">
        <f>ТТР!Q69</f>
        <v>нд</v>
      </c>
      <c r="X61" s="73" t="str">
        <f>ТТР!R69</f>
        <v>нд</v>
      </c>
      <c r="Y61" s="73" t="str">
        <f>ТТР!S69</f>
        <v>нд</v>
      </c>
      <c r="Z61" s="73" t="str">
        <f>ТТР!T69</f>
        <v>нд</v>
      </c>
      <c r="AA61" s="73" t="str">
        <f>ТТР!U69</f>
        <v>нд</v>
      </c>
      <c r="AB61" s="73" t="str">
        <f>ТТР!V69</f>
        <v>нд</v>
      </c>
      <c r="AC61" s="73" t="str">
        <f>ТТР!W69</f>
        <v>нд</v>
      </c>
      <c r="AD61" s="76"/>
      <c r="AE61" s="57"/>
      <c r="AF61" s="73" t="str">
        <f>ТТР!D69</f>
        <v>1 ед.</v>
      </c>
      <c r="AG61" s="57"/>
      <c r="AH61" s="73"/>
      <c r="AI61" s="73">
        <f t="shared" si="7"/>
        <v>3</v>
      </c>
      <c r="AJ61" s="73" t="str">
        <f t="shared" si="8"/>
        <v>нд</v>
      </c>
      <c r="AK61" s="73" t="str">
        <f t="shared" si="9"/>
        <v>нд</v>
      </c>
      <c r="AL61" s="73" t="str">
        <f t="shared" si="10"/>
        <v>нд</v>
      </c>
      <c r="AM61" s="73" t="str">
        <f t="shared" si="11"/>
        <v>нд</v>
      </c>
      <c r="AN61" s="73" t="str">
        <f t="shared" si="12"/>
        <v>нд</v>
      </c>
      <c r="AO61" s="73" t="str">
        <f t="shared" si="13"/>
        <v>нд</v>
      </c>
      <c r="AP61" s="73" t="str">
        <f t="shared" si="14"/>
        <v>нд</v>
      </c>
      <c r="AQ61" s="73" t="str">
        <f t="shared" si="15"/>
        <v>нд</v>
      </c>
      <c r="AR61" s="73" t="str">
        <f t="shared" si="16"/>
        <v>нд</v>
      </c>
      <c r="AS61" s="73" t="str">
        <f t="shared" si="17"/>
        <v>нд</v>
      </c>
      <c r="AT61" s="73" t="str">
        <f t="shared" si="18"/>
        <v>нд</v>
      </c>
      <c r="AU61" s="73" t="str">
        <f t="shared" si="19"/>
        <v>нд</v>
      </c>
      <c r="AV61" s="73" t="str">
        <f t="shared" si="20"/>
        <v>нд</v>
      </c>
      <c r="AW61" s="73" t="str">
        <f t="shared" si="21"/>
        <v>нд</v>
      </c>
      <c r="AX61" s="73" t="str">
        <f t="shared" si="22"/>
        <v>нд</v>
      </c>
      <c r="AY61" s="73" t="str">
        <f t="shared" si="23"/>
        <v>нд</v>
      </c>
      <c r="AZ61" s="73" t="str">
        <f t="shared" si="24"/>
        <v>нд</v>
      </c>
      <c r="BA61" s="76"/>
      <c r="BB61" s="57"/>
      <c r="BC61" s="73" t="str">
        <f t="shared" si="6"/>
        <v>1 ед.</v>
      </c>
      <c r="BD61" s="75"/>
      <c r="BE61" s="75"/>
      <c r="BF61" s="73"/>
    </row>
    <row r="62" spans="2:58" x14ac:dyDescent="0.3">
      <c r="B62" s="61"/>
      <c r="C62" s="61"/>
      <c r="D62" s="61"/>
      <c r="E62" s="60" t="str">
        <f>ТТР!A70</f>
        <v>РУ ПС 35-750 кВ с устройством фундаментов</v>
      </c>
      <c r="F62" s="63"/>
      <c r="G62" s="60" t="str">
        <f>ТТР!B70</f>
        <v>Шинная опора</v>
      </c>
      <c r="H62" s="82"/>
      <c r="I62" s="57"/>
      <c r="J62" s="57"/>
      <c r="K62" s="73"/>
      <c r="L62" s="73">
        <f>ТТР!F70</f>
        <v>1</v>
      </c>
      <c r="M62" s="73" t="str">
        <f>ТТР!G70</f>
        <v>нд</v>
      </c>
      <c r="N62" s="73" t="str">
        <f>ТТР!H70</f>
        <v>нд</v>
      </c>
      <c r="O62" s="73" t="str">
        <f>ТТР!I70</f>
        <v>нд</v>
      </c>
      <c r="P62" s="73" t="str">
        <f>ТТР!J70</f>
        <v>нд</v>
      </c>
      <c r="Q62" s="73" t="str">
        <f>ТТР!K70</f>
        <v>нд</v>
      </c>
      <c r="R62" s="73" t="str">
        <f>ТТР!L70</f>
        <v>нд</v>
      </c>
      <c r="S62" s="73" t="str">
        <f>ТТР!M70</f>
        <v>нд</v>
      </c>
      <c r="T62" s="73" t="str">
        <f>ТТР!N70</f>
        <v>нд</v>
      </c>
      <c r="U62" s="73" t="str">
        <f>ТТР!O70</f>
        <v>нд</v>
      </c>
      <c r="V62" s="73" t="str">
        <f>ТТР!P70</f>
        <v>нд</v>
      </c>
      <c r="W62" s="73" t="str">
        <f>ТТР!Q70</f>
        <v>нд</v>
      </c>
      <c r="X62" s="73" t="str">
        <f>ТТР!R70</f>
        <v>нд</v>
      </c>
      <c r="Y62" s="73" t="str">
        <f>ТТР!S70</f>
        <v>нд</v>
      </c>
      <c r="Z62" s="73" t="str">
        <f>ТТР!T70</f>
        <v>нд</v>
      </c>
      <c r="AA62" s="73" t="str">
        <f>ТТР!U70</f>
        <v>нд</v>
      </c>
      <c r="AB62" s="73" t="str">
        <f>ТТР!V70</f>
        <v>нд</v>
      </c>
      <c r="AC62" s="73" t="str">
        <f>ТТР!W70</f>
        <v>нд</v>
      </c>
      <c r="AD62" s="76"/>
      <c r="AE62" s="57"/>
      <c r="AF62" s="73" t="str">
        <f>ТТР!D70</f>
        <v>1 ед.</v>
      </c>
      <c r="AG62" s="57"/>
      <c r="AH62" s="73"/>
      <c r="AI62" s="73">
        <f t="shared" si="7"/>
        <v>1</v>
      </c>
      <c r="AJ62" s="73" t="str">
        <f t="shared" si="8"/>
        <v>нд</v>
      </c>
      <c r="AK62" s="73" t="str">
        <f t="shared" si="9"/>
        <v>нд</v>
      </c>
      <c r="AL62" s="73" t="str">
        <f t="shared" si="10"/>
        <v>нд</v>
      </c>
      <c r="AM62" s="73" t="str">
        <f t="shared" si="11"/>
        <v>нд</v>
      </c>
      <c r="AN62" s="73" t="str">
        <f t="shared" si="12"/>
        <v>нд</v>
      </c>
      <c r="AO62" s="73" t="str">
        <f t="shared" si="13"/>
        <v>нд</v>
      </c>
      <c r="AP62" s="73" t="str">
        <f t="shared" si="14"/>
        <v>нд</v>
      </c>
      <c r="AQ62" s="73" t="str">
        <f t="shared" si="15"/>
        <v>нд</v>
      </c>
      <c r="AR62" s="73" t="str">
        <f t="shared" si="16"/>
        <v>нд</v>
      </c>
      <c r="AS62" s="73" t="str">
        <f t="shared" si="17"/>
        <v>нд</v>
      </c>
      <c r="AT62" s="73" t="str">
        <f t="shared" si="18"/>
        <v>нд</v>
      </c>
      <c r="AU62" s="73" t="str">
        <f t="shared" si="19"/>
        <v>нд</v>
      </c>
      <c r="AV62" s="73" t="str">
        <f t="shared" si="20"/>
        <v>нд</v>
      </c>
      <c r="AW62" s="73" t="str">
        <f t="shared" si="21"/>
        <v>нд</v>
      </c>
      <c r="AX62" s="73" t="str">
        <f t="shared" si="22"/>
        <v>нд</v>
      </c>
      <c r="AY62" s="73" t="str">
        <f t="shared" si="23"/>
        <v>нд</v>
      </c>
      <c r="AZ62" s="73" t="str">
        <f t="shared" si="24"/>
        <v>нд</v>
      </c>
      <c r="BA62" s="76"/>
      <c r="BB62" s="57"/>
      <c r="BC62" s="73" t="str">
        <f t="shared" si="6"/>
        <v>1 ед.</v>
      </c>
      <c r="BD62" s="75"/>
      <c r="BE62" s="75"/>
      <c r="BF62" s="73"/>
    </row>
    <row r="63" spans="2:58" x14ac:dyDescent="0.3">
      <c r="B63" s="61"/>
      <c r="C63" s="61"/>
      <c r="D63" s="61"/>
      <c r="E63" s="60" t="str">
        <f>ТТР!A71</f>
        <v>РУ ПС 35-750 кВ без учета фундаментов</v>
      </c>
      <c r="F63" s="63"/>
      <c r="G63" s="60" t="str">
        <f>ТТР!B71</f>
        <v>Выключатель</v>
      </c>
      <c r="H63" s="82"/>
      <c r="I63" s="57"/>
      <c r="J63" s="57"/>
      <c r="K63" s="73"/>
      <c r="L63" s="73">
        <f>ТТР!F71</f>
        <v>3</v>
      </c>
      <c r="M63" s="73">
        <f>ТТР!G71</f>
        <v>5554</v>
      </c>
      <c r="N63" s="73">
        <f>ТТР!H71</f>
        <v>5554</v>
      </c>
      <c r="O63" s="73" t="str">
        <f>ТТР!I71</f>
        <v>нд</v>
      </c>
      <c r="P63" s="73" t="str">
        <f>ТТР!J71</f>
        <v>нд</v>
      </c>
      <c r="Q63" s="73" t="str">
        <f>ТТР!K71</f>
        <v>нд</v>
      </c>
      <c r="R63" s="73" t="str">
        <f>ТТР!L71</f>
        <v>нд</v>
      </c>
      <c r="S63" s="73" t="str">
        <f>ТТР!M71</f>
        <v>нд</v>
      </c>
      <c r="T63" s="73" t="str">
        <f>ТТР!N71</f>
        <v>нд</v>
      </c>
      <c r="U63" s="73" t="str">
        <f>ТТР!O71</f>
        <v>нд</v>
      </c>
      <c r="V63" s="73" t="str">
        <f>ТТР!P71</f>
        <v>нд</v>
      </c>
      <c r="W63" s="73" t="str">
        <f>ТТР!Q71</f>
        <v>нд</v>
      </c>
      <c r="X63" s="73" t="str">
        <f>ТТР!R71</f>
        <v>нд</v>
      </c>
      <c r="Y63" s="73" t="str">
        <f>ТТР!S71</f>
        <v>нд</v>
      </c>
      <c r="Z63" s="73" t="str">
        <f>ТТР!T71</f>
        <v>нд</v>
      </c>
      <c r="AA63" s="73" t="str">
        <f>ТТР!U71</f>
        <v>нд</v>
      </c>
      <c r="AB63" s="73" t="str">
        <f>ТТР!V71</f>
        <v>нд</v>
      </c>
      <c r="AC63" s="73" t="str">
        <f>ТТР!W71</f>
        <v>нд</v>
      </c>
      <c r="AD63" s="76"/>
      <c r="AE63" s="57"/>
      <c r="AF63" s="73" t="str">
        <f>ТТР!D71</f>
        <v>1 ед.</v>
      </c>
      <c r="AG63" s="57"/>
      <c r="AH63" s="73"/>
      <c r="AI63" s="73">
        <f t="shared" si="7"/>
        <v>3</v>
      </c>
      <c r="AJ63" s="73">
        <f t="shared" si="8"/>
        <v>5554</v>
      </c>
      <c r="AK63" s="73">
        <f t="shared" si="9"/>
        <v>5554</v>
      </c>
      <c r="AL63" s="73" t="str">
        <f t="shared" si="10"/>
        <v>нд</v>
      </c>
      <c r="AM63" s="73" t="str">
        <f t="shared" si="11"/>
        <v>нд</v>
      </c>
      <c r="AN63" s="73" t="str">
        <f t="shared" si="12"/>
        <v>нд</v>
      </c>
      <c r="AO63" s="73" t="str">
        <f t="shared" si="13"/>
        <v>нд</v>
      </c>
      <c r="AP63" s="73" t="str">
        <f t="shared" si="14"/>
        <v>нд</v>
      </c>
      <c r="AQ63" s="73" t="str">
        <f t="shared" si="15"/>
        <v>нд</v>
      </c>
      <c r="AR63" s="73" t="str">
        <f t="shared" si="16"/>
        <v>нд</v>
      </c>
      <c r="AS63" s="73" t="str">
        <f t="shared" si="17"/>
        <v>нд</v>
      </c>
      <c r="AT63" s="73" t="str">
        <f t="shared" si="18"/>
        <v>нд</v>
      </c>
      <c r="AU63" s="73" t="str">
        <f t="shared" si="19"/>
        <v>нд</v>
      </c>
      <c r="AV63" s="73" t="str">
        <f t="shared" si="20"/>
        <v>нд</v>
      </c>
      <c r="AW63" s="73" t="str">
        <f t="shared" si="21"/>
        <v>нд</v>
      </c>
      <c r="AX63" s="73" t="str">
        <f t="shared" si="22"/>
        <v>нд</v>
      </c>
      <c r="AY63" s="73" t="str">
        <f t="shared" si="23"/>
        <v>нд</v>
      </c>
      <c r="AZ63" s="73" t="str">
        <f t="shared" si="24"/>
        <v>нд</v>
      </c>
      <c r="BA63" s="76"/>
      <c r="BB63" s="57"/>
      <c r="BC63" s="73" t="str">
        <f t="shared" si="6"/>
        <v>1 ед.</v>
      </c>
      <c r="BD63" s="75"/>
      <c r="BE63" s="75"/>
      <c r="BF63" s="73"/>
    </row>
    <row r="64" spans="2:58" x14ac:dyDescent="0.3">
      <c r="B64" s="61"/>
      <c r="C64" s="61"/>
      <c r="D64" s="61"/>
      <c r="E64" s="60" t="str">
        <f>ТТР!A72</f>
        <v>РУ ПС 35-750 кВ без учета фундаментов</v>
      </c>
      <c r="F64" s="63"/>
      <c r="G64" s="60" t="str">
        <f>ТТР!B72</f>
        <v xml:space="preserve">Баковый выключатель </v>
      </c>
      <c r="H64" s="82"/>
      <c r="I64" s="57"/>
      <c r="J64" s="57"/>
      <c r="K64" s="73"/>
      <c r="L64" s="73">
        <f>ТТР!F72</f>
        <v>3</v>
      </c>
      <c r="M64" s="73">
        <f>ТТР!G72</f>
        <v>5554</v>
      </c>
      <c r="N64" s="73">
        <f>ТТР!H72</f>
        <v>5554</v>
      </c>
      <c r="O64" s="73" t="str">
        <f>ТТР!I72</f>
        <v>нд</v>
      </c>
      <c r="P64" s="73" t="str">
        <f>ТТР!J72</f>
        <v>нд</v>
      </c>
      <c r="Q64" s="73" t="str">
        <f>ТТР!K72</f>
        <v>нд</v>
      </c>
      <c r="R64" s="73" t="str">
        <f>ТТР!L72</f>
        <v>нд</v>
      </c>
      <c r="S64" s="73" t="str">
        <f>ТТР!M72</f>
        <v>нд</v>
      </c>
      <c r="T64" s="73" t="str">
        <f>ТТР!N72</f>
        <v>нд</v>
      </c>
      <c r="U64" s="73" t="str">
        <f>ТТР!O72</f>
        <v>нд</v>
      </c>
      <c r="V64" s="73" t="str">
        <f>ТТР!P72</f>
        <v>нд</v>
      </c>
      <c r="W64" s="73" t="str">
        <f>ТТР!Q72</f>
        <v>нд</v>
      </c>
      <c r="X64" s="73" t="str">
        <f>ТТР!R72</f>
        <v>нд</v>
      </c>
      <c r="Y64" s="73" t="str">
        <f>ТТР!S72</f>
        <v>нд</v>
      </c>
      <c r="Z64" s="73" t="str">
        <f>ТТР!T72</f>
        <v>нд</v>
      </c>
      <c r="AA64" s="73" t="str">
        <f>ТТР!U72</f>
        <v>нд</v>
      </c>
      <c r="AB64" s="73" t="str">
        <f>ТТР!V72</f>
        <v>нд</v>
      </c>
      <c r="AC64" s="73" t="str">
        <f>ТТР!W72</f>
        <v>нд</v>
      </c>
      <c r="AD64" s="76"/>
      <c r="AE64" s="57"/>
      <c r="AF64" s="73" t="str">
        <f>ТТР!D72</f>
        <v>1 ед.</v>
      </c>
      <c r="AG64" s="57"/>
      <c r="AH64" s="73"/>
      <c r="AI64" s="73">
        <f t="shared" si="7"/>
        <v>3</v>
      </c>
      <c r="AJ64" s="73">
        <f t="shared" si="8"/>
        <v>5554</v>
      </c>
      <c r="AK64" s="73">
        <f t="shared" si="9"/>
        <v>5554</v>
      </c>
      <c r="AL64" s="73" t="str">
        <f t="shared" si="10"/>
        <v>нд</v>
      </c>
      <c r="AM64" s="73" t="str">
        <f t="shared" si="11"/>
        <v>нд</v>
      </c>
      <c r="AN64" s="73" t="str">
        <f t="shared" si="12"/>
        <v>нд</v>
      </c>
      <c r="AO64" s="73" t="str">
        <f t="shared" si="13"/>
        <v>нд</v>
      </c>
      <c r="AP64" s="73" t="str">
        <f t="shared" si="14"/>
        <v>нд</v>
      </c>
      <c r="AQ64" s="73" t="str">
        <f t="shared" si="15"/>
        <v>нд</v>
      </c>
      <c r="AR64" s="73" t="str">
        <f t="shared" si="16"/>
        <v>нд</v>
      </c>
      <c r="AS64" s="73" t="str">
        <f t="shared" si="17"/>
        <v>нд</v>
      </c>
      <c r="AT64" s="73" t="str">
        <f t="shared" si="18"/>
        <v>нд</v>
      </c>
      <c r="AU64" s="73" t="str">
        <f t="shared" si="19"/>
        <v>нд</v>
      </c>
      <c r="AV64" s="73" t="str">
        <f t="shared" si="20"/>
        <v>нд</v>
      </c>
      <c r="AW64" s="73" t="str">
        <f t="shared" si="21"/>
        <v>нд</v>
      </c>
      <c r="AX64" s="73" t="str">
        <f t="shared" si="22"/>
        <v>нд</v>
      </c>
      <c r="AY64" s="73" t="str">
        <f t="shared" si="23"/>
        <v>нд</v>
      </c>
      <c r="AZ64" s="73" t="str">
        <f t="shared" si="24"/>
        <v>нд</v>
      </c>
      <c r="BA64" s="76"/>
      <c r="BB64" s="57"/>
      <c r="BC64" s="73" t="str">
        <f t="shared" si="6"/>
        <v>1 ед.</v>
      </c>
      <c r="BD64" s="75"/>
      <c r="BE64" s="75"/>
      <c r="BF64" s="73"/>
    </row>
    <row r="65" spans="2:58" x14ac:dyDescent="0.3">
      <c r="B65" s="61"/>
      <c r="C65" s="61"/>
      <c r="D65" s="61"/>
      <c r="E65" s="60" t="str">
        <f>ТТР!A73</f>
        <v>РУ ПС 35-750 кВ без учета фундаментов</v>
      </c>
      <c r="F65" s="63"/>
      <c r="G65" s="60" t="str">
        <f>ТТР!B73</f>
        <v>ТТ</v>
      </c>
      <c r="H65" s="82"/>
      <c r="I65" s="57"/>
      <c r="J65" s="57"/>
      <c r="K65" s="73"/>
      <c r="L65" s="73">
        <f>ТТР!F73</f>
        <v>1</v>
      </c>
      <c r="M65" s="73" t="str">
        <f>ТТР!G73</f>
        <v>нд</v>
      </c>
      <c r="N65" s="73" t="str">
        <f>ТТР!H73</f>
        <v>нд</v>
      </c>
      <c r="O65" s="73" t="str">
        <f>ТТР!I73</f>
        <v>нд</v>
      </c>
      <c r="P65" s="73" t="str">
        <f>ТТР!J73</f>
        <v>нд</v>
      </c>
      <c r="Q65" s="73" t="str">
        <f>ТТР!K73</f>
        <v>нд</v>
      </c>
      <c r="R65" s="73" t="str">
        <f>ТТР!L73</f>
        <v>нд</v>
      </c>
      <c r="S65" s="73" t="str">
        <f>ТТР!M73</f>
        <v>нд</v>
      </c>
      <c r="T65" s="73" t="str">
        <f>ТТР!N73</f>
        <v>нд</v>
      </c>
      <c r="U65" s="73" t="str">
        <f>ТТР!O73</f>
        <v>нд</v>
      </c>
      <c r="V65" s="73" t="str">
        <f>ТТР!P73</f>
        <v>нд</v>
      </c>
      <c r="W65" s="73" t="str">
        <f>ТТР!Q73</f>
        <v>нд</v>
      </c>
      <c r="X65" s="73" t="str">
        <f>ТТР!R73</f>
        <v>нд</v>
      </c>
      <c r="Y65" s="73" t="str">
        <f>ТТР!S73</f>
        <v>нд</v>
      </c>
      <c r="Z65" s="73" t="str">
        <f>ТТР!T73</f>
        <v>нд</v>
      </c>
      <c r="AA65" s="73" t="str">
        <f>ТТР!U73</f>
        <v>нд</v>
      </c>
      <c r="AB65" s="73" t="str">
        <f>ТТР!V73</f>
        <v>нд</v>
      </c>
      <c r="AC65" s="73" t="str">
        <f>ТТР!W73</f>
        <v>нд</v>
      </c>
      <c r="AD65" s="76"/>
      <c r="AE65" s="57"/>
      <c r="AF65" s="73" t="str">
        <f>ТТР!D73</f>
        <v>1 ед.</v>
      </c>
      <c r="AG65" s="57"/>
      <c r="AH65" s="73"/>
      <c r="AI65" s="73">
        <f t="shared" si="7"/>
        <v>1</v>
      </c>
      <c r="AJ65" s="73" t="str">
        <f t="shared" si="8"/>
        <v>нд</v>
      </c>
      <c r="AK65" s="73" t="str">
        <f t="shared" si="9"/>
        <v>нд</v>
      </c>
      <c r="AL65" s="73" t="str">
        <f t="shared" si="10"/>
        <v>нд</v>
      </c>
      <c r="AM65" s="73" t="str">
        <f t="shared" si="11"/>
        <v>нд</v>
      </c>
      <c r="AN65" s="73" t="str">
        <f t="shared" si="12"/>
        <v>нд</v>
      </c>
      <c r="AO65" s="73" t="str">
        <f t="shared" si="13"/>
        <v>нд</v>
      </c>
      <c r="AP65" s="73" t="str">
        <f t="shared" si="14"/>
        <v>нд</v>
      </c>
      <c r="AQ65" s="73" t="str">
        <f t="shared" si="15"/>
        <v>нд</v>
      </c>
      <c r="AR65" s="73" t="str">
        <f t="shared" si="16"/>
        <v>нд</v>
      </c>
      <c r="AS65" s="73" t="str">
        <f t="shared" si="17"/>
        <v>нд</v>
      </c>
      <c r="AT65" s="73" t="str">
        <f t="shared" si="18"/>
        <v>нд</v>
      </c>
      <c r="AU65" s="73" t="str">
        <f t="shared" si="19"/>
        <v>нд</v>
      </c>
      <c r="AV65" s="73" t="str">
        <f t="shared" si="20"/>
        <v>нд</v>
      </c>
      <c r="AW65" s="73" t="str">
        <f t="shared" si="21"/>
        <v>нд</v>
      </c>
      <c r="AX65" s="73" t="str">
        <f t="shared" si="22"/>
        <v>нд</v>
      </c>
      <c r="AY65" s="73" t="str">
        <f t="shared" si="23"/>
        <v>нд</v>
      </c>
      <c r="AZ65" s="73" t="str">
        <f t="shared" si="24"/>
        <v>нд</v>
      </c>
      <c r="BA65" s="76"/>
      <c r="BB65" s="57"/>
      <c r="BC65" s="73" t="str">
        <f t="shared" si="6"/>
        <v>1 ед.</v>
      </c>
      <c r="BD65" s="75"/>
      <c r="BE65" s="75"/>
      <c r="BF65" s="73"/>
    </row>
    <row r="66" spans="2:58" x14ac:dyDescent="0.3">
      <c r="B66" s="61"/>
      <c r="C66" s="61"/>
      <c r="D66" s="61"/>
      <c r="E66" s="60" t="str">
        <f>ТТР!A74</f>
        <v>РУ ПС 35-750 кВ без учета фундаментов</v>
      </c>
      <c r="F66" s="63"/>
      <c r="G66" s="60" t="str">
        <f>ТТР!B74</f>
        <v>ТН (до трех вторичных обмоток)</v>
      </c>
      <c r="H66" s="82"/>
      <c r="I66" s="57"/>
      <c r="J66" s="57"/>
      <c r="K66" s="73"/>
      <c r="L66" s="73">
        <f>ТТР!F74</f>
        <v>1</v>
      </c>
      <c r="M66" s="73" t="str">
        <f>ТТР!G74</f>
        <v>нд</v>
      </c>
      <c r="N66" s="73" t="str">
        <f>ТТР!H74</f>
        <v>нд</v>
      </c>
      <c r="O66" s="73" t="str">
        <f>ТТР!I74</f>
        <v>нд</v>
      </c>
      <c r="P66" s="73" t="str">
        <f>ТТР!J74</f>
        <v>нд</v>
      </c>
      <c r="Q66" s="73">
        <f>ТТР!K74</f>
        <v>5554</v>
      </c>
      <c r="R66" s="73" t="str">
        <f>ТТР!L74</f>
        <v>нд</v>
      </c>
      <c r="S66" s="73" t="str">
        <f>ТТР!M74</f>
        <v>нд</v>
      </c>
      <c r="T66" s="73" t="str">
        <f>ТТР!N74</f>
        <v>нд</v>
      </c>
      <c r="U66" s="73" t="str">
        <f>ТТР!O74</f>
        <v>нд</v>
      </c>
      <c r="V66" s="73" t="str">
        <f>ТТР!P74</f>
        <v>нд</v>
      </c>
      <c r="W66" s="73" t="str">
        <f>ТТР!Q74</f>
        <v>нд</v>
      </c>
      <c r="X66" s="73" t="str">
        <f>ТТР!R74</f>
        <v>нд</v>
      </c>
      <c r="Y66" s="73" t="str">
        <f>ТТР!S74</f>
        <v>нд</v>
      </c>
      <c r="Z66" s="73" t="str">
        <f>ТТР!T74</f>
        <v>нд</v>
      </c>
      <c r="AA66" s="73" t="str">
        <f>ТТР!U74</f>
        <v>нд</v>
      </c>
      <c r="AB66" s="73" t="str">
        <f>ТТР!V74</f>
        <v>нд</v>
      </c>
      <c r="AC66" s="73" t="str">
        <f>ТТР!W74</f>
        <v>нд</v>
      </c>
      <c r="AD66" s="76"/>
      <c r="AE66" s="57"/>
      <c r="AF66" s="73" t="str">
        <f>ТТР!D74</f>
        <v>1 ед.</v>
      </c>
      <c r="AG66" s="57"/>
      <c r="AH66" s="73"/>
      <c r="AI66" s="73">
        <f t="shared" si="7"/>
        <v>1</v>
      </c>
      <c r="AJ66" s="73" t="str">
        <f t="shared" si="8"/>
        <v>нд</v>
      </c>
      <c r="AK66" s="73" t="str">
        <f t="shared" si="9"/>
        <v>нд</v>
      </c>
      <c r="AL66" s="73" t="str">
        <f t="shared" si="10"/>
        <v>нд</v>
      </c>
      <c r="AM66" s="73" t="str">
        <f t="shared" si="11"/>
        <v>нд</v>
      </c>
      <c r="AN66" s="73">
        <f t="shared" si="12"/>
        <v>5554</v>
      </c>
      <c r="AO66" s="73" t="str">
        <f t="shared" si="13"/>
        <v>нд</v>
      </c>
      <c r="AP66" s="73" t="str">
        <f t="shared" si="14"/>
        <v>нд</v>
      </c>
      <c r="AQ66" s="73" t="str">
        <f t="shared" si="15"/>
        <v>нд</v>
      </c>
      <c r="AR66" s="73" t="str">
        <f t="shared" si="16"/>
        <v>нд</v>
      </c>
      <c r="AS66" s="73" t="str">
        <f t="shared" si="17"/>
        <v>нд</v>
      </c>
      <c r="AT66" s="73" t="str">
        <f t="shared" si="18"/>
        <v>нд</v>
      </c>
      <c r="AU66" s="73" t="str">
        <f t="shared" si="19"/>
        <v>нд</v>
      </c>
      <c r="AV66" s="73" t="str">
        <f t="shared" si="20"/>
        <v>нд</v>
      </c>
      <c r="AW66" s="73" t="str">
        <f t="shared" si="21"/>
        <v>нд</v>
      </c>
      <c r="AX66" s="73" t="str">
        <f t="shared" si="22"/>
        <v>нд</v>
      </c>
      <c r="AY66" s="73" t="str">
        <f t="shared" si="23"/>
        <v>нд</v>
      </c>
      <c r="AZ66" s="73" t="str">
        <f t="shared" si="24"/>
        <v>нд</v>
      </c>
      <c r="BA66" s="76"/>
      <c r="BB66" s="57"/>
      <c r="BC66" s="73" t="str">
        <f t="shared" si="6"/>
        <v>1 ед.</v>
      </c>
      <c r="BD66" s="75"/>
      <c r="BE66" s="75"/>
      <c r="BF66" s="73"/>
    </row>
    <row r="67" spans="2:58" x14ac:dyDescent="0.3">
      <c r="B67" s="61"/>
      <c r="C67" s="61"/>
      <c r="D67" s="61"/>
      <c r="E67" s="60" t="str">
        <f>ТТР!A75</f>
        <v>РУ ПС 35-750 кВ без учета фундаментов</v>
      </c>
      <c r="F67" s="63"/>
      <c r="G67" s="60" t="str">
        <f>ТТР!B75</f>
        <v>ТН (четыре вторичные обмотки)</v>
      </c>
      <c r="H67" s="82"/>
      <c r="I67" s="57"/>
      <c r="J67" s="57"/>
      <c r="K67" s="73"/>
      <c r="L67" s="73">
        <f>ТТР!F75</f>
        <v>1</v>
      </c>
      <c r="M67" s="73" t="str">
        <f>ТТР!G75</f>
        <v>нд</v>
      </c>
      <c r="N67" s="73" t="str">
        <f>ТТР!H75</f>
        <v>нд</v>
      </c>
      <c r="O67" s="73" t="str">
        <f>ТТР!I75</f>
        <v>нд</v>
      </c>
      <c r="P67" s="73" t="str">
        <f>ТТР!J75</f>
        <v>нд</v>
      </c>
      <c r="Q67" s="73">
        <f>ТТР!K75</f>
        <v>5554</v>
      </c>
      <c r="R67" s="73" t="str">
        <f>ТТР!L75</f>
        <v>нд</v>
      </c>
      <c r="S67" s="73" t="str">
        <f>ТТР!M75</f>
        <v>нд</v>
      </c>
      <c r="T67" s="73" t="str">
        <f>ТТР!N75</f>
        <v>нд</v>
      </c>
      <c r="U67" s="73" t="str">
        <f>ТТР!O75</f>
        <v>нд</v>
      </c>
      <c r="V67" s="73" t="str">
        <f>ТТР!P75</f>
        <v>нд</v>
      </c>
      <c r="W67" s="73" t="str">
        <f>ТТР!Q75</f>
        <v>нд</v>
      </c>
      <c r="X67" s="73" t="str">
        <f>ТТР!R75</f>
        <v>нд</v>
      </c>
      <c r="Y67" s="73" t="str">
        <f>ТТР!S75</f>
        <v>нд</v>
      </c>
      <c r="Z67" s="73" t="str">
        <f>ТТР!T75</f>
        <v>нд</v>
      </c>
      <c r="AA67" s="73" t="str">
        <f>ТТР!U75</f>
        <v>нд</v>
      </c>
      <c r="AB67" s="73" t="str">
        <f>ТТР!V75</f>
        <v>нд</v>
      </c>
      <c r="AC67" s="73" t="str">
        <f>ТТР!W75</f>
        <v>нд</v>
      </c>
      <c r="AD67" s="76"/>
      <c r="AE67" s="57"/>
      <c r="AF67" s="73" t="str">
        <f>ТТР!D75</f>
        <v>1 ед.</v>
      </c>
      <c r="AG67" s="57"/>
      <c r="AH67" s="73"/>
      <c r="AI67" s="73">
        <f t="shared" si="7"/>
        <v>1</v>
      </c>
      <c r="AJ67" s="73" t="str">
        <f t="shared" si="8"/>
        <v>нд</v>
      </c>
      <c r="AK67" s="73" t="str">
        <f t="shared" si="9"/>
        <v>нд</v>
      </c>
      <c r="AL67" s="73" t="str">
        <f t="shared" si="10"/>
        <v>нд</v>
      </c>
      <c r="AM67" s="73" t="str">
        <f t="shared" si="11"/>
        <v>нд</v>
      </c>
      <c r="AN67" s="73">
        <f t="shared" si="12"/>
        <v>5554</v>
      </c>
      <c r="AO67" s="73" t="str">
        <f t="shared" si="13"/>
        <v>нд</v>
      </c>
      <c r="AP67" s="73" t="str">
        <f t="shared" si="14"/>
        <v>нд</v>
      </c>
      <c r="AQ67" s="73" t="str">
        <f t="shared" si="15"/>
        <v>нд</v>
      </c>
      <c r="AR67" s="73" t="str">
        <f t="shared" si="16"/>
        <v>нд</v>
      </c>
      <c r="AS67" s="73" t="str">
        <f t="shared" si="17"/>
        <v>нд</v>
      </c>
      <c r="AT67" s="73" t="str">
        <f t="shared" si="18"/>
        <v>нд</v>
      </c>
      <c r="AU67" s="73" t="str">
        <f t="shared" si="19"/>
        <v>нд</v>
      </c>
      <c r="AV67" s="73" t="str">
        <f t="shared" si="20"/>
        <v>нд</v>
      </c>
      <c r="AW67" s="73" t="str">
        <f t="shared" si="21"/>
        <v>нд</v>
      </c>
      <c r="AX67" s="73" t="str">
        <f t="shared" si="22"/>
        <v>нд</v>
      </c>
      <c r="AY67" s="73" t="str">
        <f t="shared" si="23"/>
        <v>нд</v>
      </c>
      <c r="AZ67" s="73" t="str">
        <f t="shared" si="24"/>
        <v>нд</v>
      </c>
      <c r="BA67" s="76"/>
      <c r="BB67" s="57"/>
      <c r="BC67" s="73" t="str">
        <f t="shared" si="6"/>
        <v>1 ед.</v>
      </c>
      <c r="BD67" s="75"/>
      <c r="BE67" s="75"/>
      <c r="BF67" s="73"/>
    </row>
    <row r="68" spans="2:58" x14ac:dyDescent="0.3">
      <c r="B68" s="61"/>
      <c r="C68" s="61"/>
      <c r="D68" s="61"/>
      <c r="E68" s="60" t="str">
        <f>ТТР!A76</f>
        <v>РУ ПС 35-750 кВ без учета фундаментов</v>
      </c>
      <c r="F68" s="63"/>
      <c r="G68" s="60" t="str">
        <f>ТТР!B76</f>
        <v>ОПН</v>
      </c>
      <c r="H68" s="82"/>
      <c r="I68" s="57"/>
      <c r="J68" s="57"/>
      <c r="K68" s="73"/>
      <c r="L68" s="73">
        <f>ТТР!F76</f>
        <v>1</v>
      </c>
      <c r="M68" s="73">
        <f>ТТР!G76</f>
        <v>5554</v>
      </c>
      <c r="N68" s="73" t="str">
        <f>ТТР!H76</f>
        <v>нд</v>
      </c>
      <c r="O68" s="73" t="str">
        <f>ТТР!I76</f>
        <v>нд</v>
      </c>
      <c r="P68" s="73" t="str">
        <f>ТТР!J76</f>
        <v>нд</v>
      </c>
      <c r="Q68" s="73">
        <f>ТТР!K76</f>
        <v>0</v>
      </c>
      <c r="R68" s="73" t="str">
        <f>ТТР!L76</f>
        <v>нд</v>
      </c>
      <c r="S68" s="73" t="str">
        <f>ТТР!M76</f>
        <v>нд</v>
      </c>
      <c r="T68" s="73" t="str">
        <f>ТТР!N76</f>
        <v>нд</v>
      </c>
      <c r="U68" s="73" t="str">
        <f>ТТР!O76</f>
        <v>нд</v>
      </c>
      <c r="V68" s="73" t="str">
        <f>ТТР!P76</f>
        <v>нд</v>
      </c>
      <c r="W68" s="73" t="str">
        <f>ТТР!Q76</f>
        <v>нд</v>
      </c>
      <c r="X68" s="73" t="str">
        <f>ТТР!R76</f>
        <v>нд</v>
      </c>
      <c r="Y68" s="73" t="str">
        <f>ТТР!S76</f>
        <v>нд</v>
      </c>
      <c r="Z68" s="73" t="str">
        <f>ТТР!T76</f>
        <v>нд</v>
      </c>
      <c r="AA68" s="73" t="str">
        <f>ТТР!U76</f>
        <v>нд</v>
      </c>
      <c r="AB68" s="73" t="str">
        <f>ТТР!V76</f>
        <v>нд</v>
      </c>
      <c r="AC68" s="73" t="str">
        <f>ТТР!W76</f>
        <v>нд</v>
      </c>
      <c r="AD68" s="76"/>
      <c r="AE68" s="57"/>
      <c r="AF68" s="73" t="str">
        <f>ТТР!D76</f>
        <v>1 ед.</v>
      </c>
      <c r="AG68" s="57"/>
      <c r="AH68" s="73"/>
      <c r="AI68" s="73">
        <f t="shared" si="7"/>
        <v>1</v>
      </c>
      <c r="AJ68" s="73">
        <f t="shared" si="8"/>
        <v>5554</v>
      </c>
      <c r="AK68" s="73" t="str">
        <f t="shared" si="9"/>
        <v>нд</v>
      </c>
      <c r="AL68" s="73" t="str">
        <f t="shared" si="10"/>
        <v>нд</v>
      </c>
      <c r="AM68" s="73" t="str">
        <f t="shared" si="11"/>
        <v>нд</v>
      </c>
      <c r="AN68" s="73">
        <f t="shared" si="12"/>
        <v>0</v>
      </c>
      <c r="AO68" s="73" t="str">
        <f t="shared" si="13"/>
        <v>нд</v>
      </c>
      <c r="AP68" s="73" t="str">
        <f t="shared" si="14"/>
        <v>нд</v>
      </c>
      <c r="AQ68" s="73" t="str">
        <f t="shared" si="15"/>
        <v>нд</v>
      </c>
      <c r="AR68" s="73" t="str">
        <f t="shared" si="16"/>
        <v>нд</v>
      </c>
      <c r="AS68" s="73" t="str">
        <f t="shared" si="17"/>
        <v>нд</v>
      </c>
      <c r="AT68" s="73" t="str">
        <f t="shared" si="18"/>
        <v>нд</v>
      </c>
      <c r="AU68" s="73" t="str">
        <f t="shared" si="19"/>
        <v>нд</v>
      </c>
      <c r="AV68" s="73" t="str">
        <f t="shared" si="20"/>
        <v>нд</v>
      </c>
      <c r="AW68" s="73" t="str">
        <f t="shared" si="21"/>
        <v>нд</v>
      </c>
      <c r="AX68" s="73" t="str">
        <f t="shared" si="22"/>
        <v>нд</v>
      </c>
      <c r="AY68" s="73" t="str">
        <f t="shared" si="23"/>
        <v>нд</v>
      </c>
      <c r="AZ68" s="73" t="str">
        <f t="shared" si="24"/>
        <v>нд</v>
      </c>
      <c r="BA68" s="76"/>
      <c r="BB68" s="57"/>
      <c r="BC68" s="73" t="str">
        <f t="shared" si="6"/>
        <v>1 ед.</v>
      </c>
      <c r="BD68" s="75"/>
      <c r="BE68" s="75"/>
      <c r="BF68" s="73"/>
    </row>
    <row r="69" spans="2:58" x14ac:dyDescent="0.3">
      <c r="B69" s="61"/>
      <c r="C69" s="61"/>
      <c r="D69" s="61"/>
      <c r="E69" s="60" t="str">
        <f>ТТР!A77</f>
        <v>РУ ПС 35-750 кВ без учета фундаментов</v>
      </c>
      <c r="F69" s="63"/>
      <c r="G69" s="60" t="str">
        <f>ТТР!B77</f>
        <v>Комбинированный ТТ и ТН</v>
      </c>
      <c r="H69" s="82"/>
      <c r="I69" s="57"/>
      <c r="J69" s="57"/>
      <c r="K69" s="73"/>
      <c r="L69" s="73">
        <f>ТТР!F77</f>
        <v>1</v>
      </c>
      <c r="M69" s="73" t="str">
        <f>ТТР!G77</f>
        <v>нд</v>
      </c>
      <c r="N69" s="73" t="str">
        <f>ТТР!H77</f>
        <v>нд</v>
      </c>
      <c r="O69" s="73" t="str">
        <f>ТТР!I77</f>
        <v>нд</v>
      </c>
      <c r="P69" s="73" t="str">
        <f>ТТР!J77</f>
        <v>нд</v>
      </c>
      <c r="Q69" s="73" t="str">
        <f>ТТР!K77</f>
        <v>нд</v>
      </c>
      <c r="R69" s="73" t="str">
        <f>ТТР!L77</f>
        <v>нд</v>
      </c>
      <c r="S69" s="73" t="str">
        <f>ТТР!M77</f>
        <v>нд</v>
      </c>
      <c r="T69" s="73" t="str">
        <f>ТТР!N77</f>
        <v>нд</v>
      </c>
      <c r="U69" s="73" t="str">
        <f>ТТР!O77</f>
        <v>нд</v>
      </c>
      <c r="V69" s="73" t="str">
        <f>ТТР!P77</f>
        <v>нд</v>
      </c>
      <c r="W69" s="73" t="str">
        <f>ТТР!Q77</f>
        <v>нд</v>
      </c>
      <c r="X69" s="73" t="str">
        <f>ТТР!R77</f>
        <v>нд</v>
      </c>
      <c r="Y69" s="73" t="str">
        <f>ТТР!S77</f>
        <v>нд</v>
      </c>
      <c r="Z69" s="73" t="str">
        <f>ТТР!T77</f>
        <v>нд</v>
      </c>
      <c r="AA69" s="73" t="str">
        <f>ТТР!U77</f>
        <v>нд</v>
      </c>
      <c r="AB69" s="73" t="str">
        <f>ТТР!V77</f>
        <v>нд</v>
      </c>
      <c r="AC69" s="73" t="str">
        <f>ТТР!W77</f>
        <v>нд</v>
      </c>
      <c r="AD69" s="76"/>
      <c r="AE69" s="57"/>
      <c r="AF69" s="73" t="str">
        <f>ТТР!D77</f>
        <v>1 ед.</v>
      </c>
      <c r="AG69" s="57"/>
      <c r="AH69" s="73"/>
      <c r="AI69" s="73">
        <f t="shared" si="7"/>
        <v>1</v>
      </c>
      <c r="AJ69" s="73" t="str">
        <f t="shared" si="8"/>
        <v>нд</v>
      </c>
      <c r="AK69" s="73" t="str">
        <f t="shared" si="9"/>
        <v>нд</v>
      </c>
      <c r="AL69" s="73" t="str">
        <f t="shared" si="10"/>
        <v>нд</v>
      </c>
      <c r="AM69" s="73" t="str">
        <f t="shared" si="11"/>
        <v>нд</v>
      </c>
      <c r="AN69" s="73" t="str">
        <f t="shared" si="12"/>
        <v>нд</v>
      </c>
      <c r="AO69" s="73" t="str">
        <f t="shared" si="13"/>
        <v>нд</v>
      </c>
      <c r="AP69" s="73" t="str">
        <f t="shared" si="14"/>
        <v>нд</v>
      </c>
      <c r="AQ69" s="73" t="str">
        <f t="shared" si="15"/>
        <v>нд</v>
      </c>
      <c r="AR69" s="73" t="str">
        <f t="shared" si="16"/>
        <v>нд</v>
      </c>
      <c r="AS69" s="73" t="str">
        <f t="shared" si="17"/>
        <v>нд</v>
      </c>
      <c r="AT69" s="73" t="str">
        <f t="shared" si="18"/>
        <v>нд</v>
      </c>
      <c r="AU69" s="73" t="str">
        <f t="shared" si="19"/>
        <v>нд</v>
      </c>
      <c r="AV69" s="73" t="str">
        <f t="shared" si="20"/>
        <v>нд</v>
      </c>
      <c r="AW69" s="73" t="str">
        <f t="shared" si="21"/>
        <v>нд</v>
      </c>
      <c r="AX69" s="73" t="str">
        <f t="shared" si="22"/>
        <v>нд</v>
      </c>
      <c r="AY69" s="73" t="str">
        <f t="shared" si="23"/>
        <v>нд</v>
      </c>
      <c r="AZ69" s="73" t="str">
        <f t="shared" si="24"/>
        <v>нд</v>
      </c>
      <c r="BA69" s="76"/>
      <c r="BB69" s="57"/>
      <c r="BC69" s="73" t="str">
        <f t="shared" si="6"/>
        <v>1 ед.</v>
      </c>
      <c r="BD69" s="75"/>
      <c r="BE69" s="75"/>
      <c r="BF69" s="73"/>
    </row>
    <row r="70" spans="2:58" x14ac:dyDescent="0.3">
      <c r="B70" s="61"/>
      <c r="C70" s="61"/>
      <c r="D70" s="61"/>
      <c r="E70" s="60" t="str">
        <f>ТТР!A78</f>
        <v>РУ ПС 35-750 кВ без учета фундаментов</v>
      </c>
      <c r="F70" s="63"/>
      <c r="G70" s="60" t="str">
        <f>ТТР!B78</f>
        <v>Однополюсный разъединитель</v>
      </c>
      <c r="H70" s="82"/>
      <c r="I70" s="57"/>
      <c r="J70" s="57"/>
      <c r="K70" s="73"/>
      <c r="L70" s="73">
        <f>ТТР!F78</f>
        <v>1</v>
      </c>
      <c r="M70" s="73" t="str">
        <f>ТТР!G78</f>
        <v>нд</v>
      </c>
      <c r="N70" s="73" t="str">
        <f>ТТР!H78</f>
        <v>нд</v>
      </c>
      <c r="O70" s="73" t="str">
        <f>ТТР!I78</f>
        <v>нд</v>
      </c>
      <c r="P70" s="73" t="str">
        <f>ТТР!J78</f>
        <v>нд</v>
      </c>
      <c r="Q70" s="73" t="str">
        <f>ТТР!K78</f>
        <v>нд</v>
      </c>
      <c r="R70" s="73" t="str">
        <f>ТТР!L78</f>
        <v>нд</v>
      </c>
      <c r="S70" s="73" t="str">
        <f>ТТР!M78</f>
        <v>нд</v>
      </c>
      <c r="T70" s="73" t="str">
        <f>ТТР!N78</f>
        <v>нд</v>
      </c>
      <c r="U70" s="73" t="str">
        <f>ТТР!O78</f>
        <v>нд</v>
      </c>
      <c r="V70" s="73" t="str">
        <f>ТТР!P78</f>
        <v>нд</v>
      </c>
      <c r="W70" s="73" t="str">
        <f>ТТР!Q78</f>
        <v>нд</v>
      </c>
      <c r="X70" s="73" t="str">
        <f>ТТР!R78</f>
        <v>нд</v>
      </c>
      <c r="Y70" s="73" t="str">
        <f>ТТР!S78</f>
        <v>нд</v>
      </c>
      <c r="Z70" s="73" t="str">
        <f>ТТР!T78</f>
        <v>нд</v>
      </c>
      <c r="AA70" s="73" t="str">
        <f>ТТР!U78</f>
        <v>нд</v>
      </c>
      <c r="AB70" s="73" t="str">
        <f>ТТР!V78</f>
        <v>нд</v>
      </c>
      <c r="AC70" s="73" t="str">
        <f>ТТР!W78</f>
        <v>нд</v>
      </c>
      <c r="AD70" s="76"/>
      <c r="AE70" s="57"/>
      <c r="AF70" s="73" t="str">
        <f>ТТР!D78</f>
        <v>1 ед.</v>
      </c>
      <c r="AG70" s="57"/>
      <c r="AH70" s="73"/>
      <c r="AI70" s="73">
        <f t="shared" si="7"/>
        <v>1</v>
      </c>
      <c r="AJ70" s="73" t="str">
        <f t="shared" si="8"/>
        <v>нд</v>
      </c>
      <c r="AK70" s="73" t="str">
        <f t="shared" si="9"/>
        <v>нд</v>
      </c>
      <c r="AL70" s="73" t="str">
        <f t="shared" si="10"/>
        <v>нд</v>
      </c>
      <c r="AM70" s="73" t="str">
        <f t="shared" si="11"/>
        <v>нд</v>
      </c>
      <c r="AN70" s="73" t="str">
        <f t="shared" si="12"/>
        <v>нд</v>
      </c>
      <c r="AO70" s="73" t="str">
        <f t="shared" si="13"/>
        <v>нд</v>
      </c>
      <c r="AP70" s="73" t="str">
        <f t="shared" si="14"/>
        <v>нд</v>
      </c>
      <c r="AQ70" s="73" t="str">
        <f t="shared" si="15"/>
        <v>нд</v>
      </c>
      <c r="AR70" s="73" t="str">
        <f t="shared" si="16"/>
        <v>нд</v>
      </c>
      <c r="AS70" s="73" t="str">
        <f t="shared" si="17"/>
        <v>нд</v>
      </c>
      <c r="AT70" s="73" t="str">
        <f t="shared" si="18"/>
        <v>нд</v>
      </c>
      <c r="AU70" s="73" t="str">
        <f t="shared" si="19"/>
        <v>нд</v>
      </c>
      <c r="AV70" s="73" t="str">
        <f t="shared" si="20"/>
        <v>нд</v>
      </c>
      <c r="AW70" s="73" t="str">
        <f t="shared" si="21"/>
        <v>нд</v>
      </c>
      <c r="AX70" s="73" t="str">
        <f t="shared" si="22"/>
        <v>нд</v>
      </c>
      <c r="AY70" s="73" t="str">
        <f t="shared" si="23"/>
        <v>нд</v>
      </c>
      <c r="AZ70" s="73" t="str">
        <f t="shared" si="24"/>
        <v>нд</v>
      </c>
      <c r="BA70" s="76"/>
      <c r="BB70" s="57"/>
      <c r="BC70" s="73" t="str">
        <f t="shared" si="6"/>
        <v>1 ед.</v>
      </c>
      <c r="BD70" s="75"/>
      <c r="BE70" s="75"/>
      <c r="BF70" s="73"/>
    </row>
    <row r="71" spans="2:58" x14ac:dyDescent="0.3">
      <c r="B71" s="61"/>
      <c r="C71" s="61"/>
      <c r="D71" s="61"/>
      <c r="E71" s="60" t="str">
        <f>ТТР!A79</f>
        <v>РУ ПС 35-750 кВ без учета фундаментов</v>
      </c>
      <c r="F71" s="63"/>
      <c r="G71" s="60" t="str">
        <f>ТТР!B79</f>
        <v>Трехполюсный разъединитель</v>
      </c>
      <c r="H71" s="82"/>
      <c r="I71" s="57"/>
      <c r="J71" s="57"/>
      <c r="K71" s="73"/>
      <c r="L71" s="73">
        <f>ТТР!F79</f>
        <v>3</v>
      </c>
      <c r="M71" s="73" t="str">
        <f>ТТР!G79</f>
        <v>нд</v>
      </c>
      <c r="N71" s="73" t="str">
        <f>ТТР!H79</f>
        <v>нд</v>
      </c>
      <c r="O71" s="73" t="str">
        <f>ТТР!I79</f>
        <v>нд</v>
      </c>
      <c r="P71" s="73" t="str">
        <f>ТТР!J79</f>
        <v>нд</v>
      </c>
      <c r="Q71" s="73" t="str">
        <f>ТТР!K79</f>
        <v>нд</v>
      </c>
      <c r="R71" s="73" t="str">
        <f>ТТР!L79</f>
        <v>нд</v>
      </c>
      <c r="S71" s="73" t="str">
        <f>ТТР!M79</f>
        <v>нд</v>
      </c>
      <c r="T71" s="73" t="str">
        <f>ТТР!N79</f>
        <v>нд</v>
      </c>
      <c r="U71" s="73" t="str">
        <f>ТТР!O79</f>
        <v>нд</v>
      </c>
      <c r="V71" s="73" t="str">
        <f>ТТР!P79</f>
        <v>нд</v>
      </c>
      <c r="W71" s="73" t="str">
        <f>ТТР!Q79</f>
        <v>нд</v>
      </c>
      <c r="X71" s="73" t="str">
        <f>ТТР!R79</f>
        <v>нд</v>
      </c>
      <c r="Y71" s="73" t="str">
        <f>ТТР!S79</f>
        <v>нд</v>
      </c>
      <c r="Z71" s="73" t="str">
        <f>ТТР!T79</f>
        <v>нд</v>
      </c>
      <c r="AA71" s="73" t="str">
        <f>ТТР!U79</f>
        <v>нд</v>
      </c>
      <c r="AB71" s="73" t="str">
        <f>ТТР!V79</f>
        <v>нд</v>
      </c>
      <c r="AC71" s="73" t="str">
        <f>ТТР!W79</f>
        <v>нд</v>
      </c>
      <c r="AD71" s="76"/>
      <c r="AE71" s="57"/>
      <c r="AF71" s="73" t="str">
        <f>ТТР!D79</f>
        <v>1 ед.</v>
      </c>
      <c r="AG71" s="57"/>
      <c r="AH71" s="73"/>
      <c r="AI71" s="73">
        <f t="shared" si="7"/>
        <v>3</v>
      </c>
      <c r="AJ71" s="73" t="str">
        <f t="shared" si="8"/>
        <v>нд</v>
      </c>
      <c r="AK71" s="73" t="str">
        <f t="shared" si="9"/>
        <v>нд</v>
      </c>
      <c r="AL71" s="73" t="str">
        <f t="shared" si="10"/>
        <v>нд</v>
      </c>
      <c r="AM71" s="73" t="str">
        <f t="shared" si="11"/>
        <v>нд</v>
      </c>
      <c r="AN71" s="73" t="str">
        <f t="shared" si="12"/>
        <v>нд</v>
      </c>
      <c r="AO71" s="73" t="str">
        <f t="shared" si="13"/>
        <v>нд</v>
      </c>
      <c r="AP71" s="73" t="str">
        <f t="shared" si="14"/>
        <v>нд</v>
      </c>
      <c r="AQ71" s="73" t="str">
        <f t="shared" si="15"/>
        <v>нд</v>
      </c>
      <c r="AR71" s="73" t="str">
        <f t="shared" si="16"/>
        <v>нд</v>
      </c>
      <c r="AS71" s="73" t="str">
        <f t="shared" si="17"/>
        <v>нд</v>
      </c>
      <c r="AT71" s="73" t="str">
        <f t="shared" si="18"/>
        <v>нд</v>
      </c>
      <c r="AU71" s="73" t="str">
        <f t="shared" si="19"/>
        <v>нд</v>
      </c>
      <c r="AV71" s="73" t="str">
        <f t="shared" si="20"/>
        <v>нд</v>
      </c>
      <c r="AW71" s="73" t="str">
        <f t="shared" si="21"/>
        <v>нд</v>
      </c>
      <c r="AX71" s="73" t="str">
        <f t="shared" si="22"/>
        <v>нд</v>
      </c>
      <c r="AY71" s="73" t="str">
        <f t="shared" si="23"/>
        <v>нд</v>
      </c>
      <c r="AZ71" s="73" t="str">
        <f t="shared" si="24"/>
        <v>нд</v>
      </c>
      <c r="BA71" s="76"/>
      <c r="BB71" s="57"/>
      <c r="BC71" s="73" t="str">
        <f t="shared" si="6"/>
        <v>1 ед.</v>
      </c>
      <c r="BD71" s="75"/>
      <c r="BE71" s="75"/>
      <c r="BF71" s="73"/>
    </row>
    <row r="72" spans="2:58" x14ac:dyDescent="0.3">
      <c r="B72" s="61"/>
      <c r="C72" s="61"/>
      <c r="D72" s="61"/>
      <c r="E72" s="60" t="str">
        <f>ТТР!A80</f>
        <v>РУ ПС 35-750 кВ без учета фундаментов</v>
      </c>
      <c r="F72" s="63"/>
      <c r="G72" s="60" t="str">
        <f>ТТР!B80</f>
        <v>Цифровой ТТ</v>
      </c>
      <c r="H72" s="82"/>
      <c r="I72" s="57"/>
      <c r="J72" s="57"/>
      <c r="K72" s="73"/>
      <c r="L72" s="73">
        <f>ТТР!F80</f>
        <v>3</v>
      </c>
      <c r="M72" s="73" t="str">
        <f>ТТР!G80</f>
        <v>нд</v>
      </c>
      <c r="N72" s="73" t="str">
        <f>ТТР!H80</f>
        <v>нд</v>
      </c>
      <c r="O72" s="73" t="str">
        <f>ТТР!I80</f>
        <v>нд</v>
      </c>
      <c r="P72" s="73" t="str">
        <f>ТТР!J80</f>
        <v>нд</v>
      </c>
      <c r="Q72" s="73" t="str">
        <f>ТТР!K80</f>
        <v>нд</v>
      </c>
      <c r="R72" s="73" t="str">
        <f>ТТР!L80</f>
        <v>нд</v>
      </c>
      <c r="S72" s="73" t="str">
        <f>ТТР!M80</f>
        <v>нд</v>
      </c>
      <c r="T72" s="73" t="str">
        <f>ТТР!N80</f>
        <v>нд</v>
      </c>
      <c r="U72" s="73" t="str">
        <f>ТТР!O80</f>
        <v>нд</v>
      </c>
      <c r="V72" s="73" t="str">
        <f>ТТР!P80</f>
        <v>нд</v>
      </c>
      <c r="W72" s="73" t="str">
        <f>ТТР!Q80</f>
        <v>нд</v>
      </c>
      <c r="X72" s="73" t="str">
        <f>ТТР!R80</f>
        <v>нд</v>
      </c>
      <c r="Y72" s="73" t="str">
        <f>ТТР!S80</f>
        <v>нд</v>
      </c>
      <c r="Z72" s="73" t="str">
        <f>ТТР!T80</f>
        <v>нд</v>
      </c>
      <c r="AA72" s="73" t="str">
        <f>ТТР!U80</f>
        <v>нд</v>
      </c>
      <c r="AB72" s="73" t="str">
        <f>ТТР!V80</f>
        <v>нд</v>
      </c>
      <c r="AC72" s="73" t="str">
        <f>ТТР!W80</f>
        <v>нд</v>
      </c>
      <c r="AD72" s="76"/>
      <c r="AE72" s="57"/>
      <c r="AF72" s="73" t="str">
        <f>ТТР!D80</f>
        <v>1 ед.</v>
      </c>
      <c r="AG72" s="57"/>
      <c r="AH72" s="73"/>
      <c r="AI72" s="73">
        <f t="shared" si="7"/>
        <v>3</v>
      </c>
      <c r="AJ72" s="73" t="str">
        <f t="shared" si="8"/>
        <v>нд</v>
      </c>
      <c r="AK72" s="73" t="str">
        <f t="shared" si="9"/>
        <v>нд</v>
      </c>
      <c r="AL72" s="73" t="str">
        <f t="shared" si="10"/>
        <v>нд</v>
      </c>
      <c r="AM72" s="73" t="str">
        <f t="shared" si="11"/>
        <v>нд</v>
      </c>
      <c r="AN72" s="73" t="str">
        <f t="shared" si="12"/>
        <v>нд</v>
      </c>
      <c r="AO72" s="73" t="str">
        <f t="shared" si="13"/>
        <v>нд</v>
      </c>
      <c r="AP72" s="73" t="str">
        <f t="shared" si="14"/>
        <v>нд</v>
      </c>
      <c r="AQ72" s="73" t="str">
        <f t="shared" si="15"/>
        <v>нд</v>
      </c>
      <c r="AR72" s="73" t="str">
        <f t="shared" si="16"/>
        <v>нд</v>
      </c>
      <c r="AS72" s="73" t="str">
        <f t="shared" si="17"/>
        <v>нд</v>
      </c>
      <c r="AT72" s="73" t="str">
        <f t="shared" si="18"/>
        <v>нд</v>
      </c>
      <c r="AU72" s="73" t="str">
        <f t="shared" si="19"/>
        <v>нд</v>
      </c>
      <c r="AV72" s="73" t="str">
        <f t="shared" si="20"/>
        <v>нд</v>
      </c>
      <c r="AW72" s="73" t="str">
        <f t="shared" si="21"/>
        <v>нд</v>
      </c>
      <c r="AX72" s="73" t="str">
        <f t="shared" si="22"/>
        <v>нд</v>
      </c>
      <c r="AY72" s="73" t="str">
        <f t="shared" si="23"/>
        <v>нд</v>
      </c>
      <c r="AZ72" s="73" t="str">
        <f t="shared" si="24"/>
        <v>нд</v>
      </c>
      <c r="BA72" s="76"/>
      <c r="BB72" s="57"/>
      <c r="BC72" s="73" t="str">
        <f t="shared" si="6"/>
        <v>1 ед.</v>
      </c>
      <c r="BD72" s="75"/>
      <c r="BE72" s="75"/>
      <c r="BF72" s="73"/>
    </row>
    <row r="73" spans="2:58" x14ac:dyDescent="0.3">
      <c r="B73" s="61"/>
      <c r="C73" s="61"/>
      <c r="D73" s="61"/>
      <c r="E73" s="60" t="str">
        <f>ТТР!A81</f>
        <v>РУ ПС 35-750 кВ без учета фундаментов</v>
      </c>
      <c r="F73" s="63"/>
      <c r="G73" s="60" t="str">
        <f>ТТР!B81</f>
        <v>Цифровой ТН</v>
      </c>
      <c r="H73" s="82"/>
      <c r="I73" s="57"/>
      <c r="J73" s="57"/>
      <c r="K73" s="73"/>
      <c r="L73" s="73">
        <f>ТТР!F81</f>
        <v>3</v>
      </c>
      <c r="M73" s="73" t="str">
        <f>ТТР!G81</f>
        <v>нд</v>
      </c>
      <c r="N73" s="73" t="str">
        <f>ТТР!H81</f>
        <v>нд</v>
      </c>
      <c r="O73" s="73" t="str">
        <f>ТТР!I81</f>
        <v>нд</v>
      </c>
      <c r="P73" s="73" t="str">
        <f>ТТР!J81</f>
        <v>нд</v>
      </c>
      <c r="Q73" s="73" t="str">
        <f>ТТР!K81</f>
        <v>нд</v>
      </c>
      <c r="R73" s="73" t="str">
        <f>ТТР!L81</f>
        <v>нд</v>
      </c>
      <c r="S73" s="73" t="str">
        <f>ТТР!M81</f>
        <v>нд</v>
      </c>
      <c r="T73" s="73" t="str">
        <f>ТТР!N81</f>
        <v>нд</v>
      </c>
      <c r="U73" s="73" t="str">
        <f>ТТР!O81</f>
        <v>нд</v>
      </c>
      <c r="V73" s="73" t="str">
        <f>ТТР!P81</f>
        <v>нд</v>
      </c>
      <c r="W73" s="73" t="str">
        <f>ТТР!Q81</f>
        <v>нд</v>
      </c>
      <c r="X73" s="73" t="str">
        <f>ТТР!R81</f>
        <v>нд</v>
      </c>
      <c r="Y73" s="73" t="str">
        <f>ТТР!S81</f>
        <v>нд</v>
      </c>
      <c r="Z73" s="73" t="str">
        <f>ТТР!T81</f>
        <v>нд</v>
      </c>
      <c r="AA73" s="73" t="str">
        <f>ТТР!U81</f>
        <v>нд</v>
      </c>
      <c r="AB73" s="73" t="str">
        <f>ТТР!V81</f>
        <v>нд</v>
      </c>
      <c r="AC73" s="73" t="str">
        <f>ТТР!W81</f>
        <v>нд</v>
      </c>
      <c r="AD73" s="76"/>
      <c r="AE73" s="57"/>
      <c r="AF73" s="73" t="str">
        <f>ТТР!D81</f>
        <v>1 ед.</v>
      </c>
      <c r="AG73" s="57"/>
      <c r="AH73" s="73"/>
      <c r="AI73" s="73">
        <f t="shared" si="7"/>
        <v>3</v>
      </c>
      <c r="AJ73" s="73" t="str">
        <f t="shared" si="8"/>
        <v>нд</v>
      </c>
      <c r="AK73" s="73" t="str">
        <f t="shared" si="9"/>
        <v>нд</v>
      </c>
      <c r="AL73" s="73" t="str">
        <f t="shared" si="10"/>
        <v>нд</v>
      </c>
      <c r="AM73" s="73" t="str">
        <f t="shared" si="11"/>
        <v>нд</v>
      </c>
      <c r="AN73" s="73" t="str">
        <f t="shared" si="12"/>
        <v>нд</v>
      </c>
      <c r="AO73" s="73" t="str">
        <f t="shared" si="13"/>
        <v>нд</v>
      </c>
      <c r="AP73" s="73" t="str">
        <f t="shared" si="14"/>
        <v>нд</v>
      </c>
      <c r="AQ73" s="73" t="str">
        <f t="shared" si="15"/>
        <v>нд</v>
      </c>
      <c r="AR73" s="73" t="str">
        <f t="shared" si="16"/>
        <v>нд</v>
      </c>
      <c r="AS73" s="73" t="str">
        <f t="shared" si="17"/>
        <v>нд</v>
      </c>
      <c r="AT73" s="73" t="str">
        <f t="shared" si="18"/>
        <v>нд</v>
      </c>
      <c r="AU73" s="73" t="str">
        <f t="shared" si="19"/>
        <v>нд</v>
      </c>
      <c r="AV73" s="73" t="str">
        <f t="shared" si="20"/>
        <v>нд</v>
      </c>
      <c r="AW73" s="73" t="str">
        <f t="shared" si="21"/>
        <v>нд</v>
      </c>
      <c r="AX73" s="73" t="str">
        <f t="shared" si="22"/>
        <v>нд</v>
      </c>
      <c r="AY73" s="73" t="str">
        <f t="shared" si="23"/>
        <v>нд</v>
      </c>
      <c r="AZ73" s="73" t="str">
        <f t="shared" si="24"/>
        <v>нд</v>
      </c>
      <c r="BA73" s="76"/>
      <c r="BB73" s="57"/>
      <c r="BC73" s="73" t="str">
        <f t="shared" si="6"/>
        <v>1 ед.</v>
      </c>
      <c r="BD73" s="75"/>
      <c r="BE73" s="75"/>
      <c r="BF73" s="73"/>
    </row>
    <row r="74" spans="2:58" x14ac:dyDescent="0.3">
      <c r="B74" s="61"/>
      <c r="C74" s="61"/>
      <c r="D74" s="61"/>
      <c r="E74" s="60" t="str">
        <f>ТТР!A82</f>
        <v>РУ ПС 35-750 кВ без учета фундаментов</v>
      </c>
      <c r="F74" s="63"/>
      <c r="G74" s="60" t="str">
        <f>ТТР!B82</f>
        <v>Шинная опора</v>
      </c>
      <c r="H74" s="82"/>
      <c r="I74" s="57"/>
      <c r="J74" s="57"/>
      <c r="K74" s="73"/>
      <c r="L74" s="73">
        <f>ТТР!F82</f>
        <v>1</v>
      </c>
      <c r="M74" s="73" t="str">
        <f>ТТР!G82</f>
        <v>нд</v>
      </c>
      <c r="N74" s="73" t="str">
        <f>ТТР!H82</f>
        <v>нд</v>
      </c>
      <c r="O74" s="73" t="str">
        <f>ТТР!I82</f>
        <v>нд</v>
      </c>
      <c r="P74" s="73" t="str">
        <f>ТТР!J82</f>
        <v>нд</v>
      </c>
      <c r="Q74" s="73" t="str">
        <f>ТТР!K82</f>
        <v>нд</v>
      </c>
      <c r="R74" s="73" t="str">
        <f>ТТР!L82</f>
        <v>нд</v>
      </c>
      <c r="S74" s="73" t="str">
        <f>ТТР!M82</f>
        <v>нд</v>
      </c>
      <c r="T74" s="73" t="str">
        <f>ТТР!N82</f>
        <v>нд</v>
      </c>
      <c r="U74" s="73" t="str">
        <f>ТТР!O82</f>
        <v>нд</v>
      </c>
      <c r="V74" s="73" t="str">
        <f>ТТР!P82</f>
        <v>нд</v>
      </c>
      <c r="W74" s="73" t="str">
        <f>ТТР!Q82</f>
        <v>нд</v>
      </c>
      <c r="X74" s="73" t="str">
        <f>ТТР!R82</f>
        <v>нд</v>
      </c>
      <c r="Y74" s="73" t="str">
        <f>ТТР!S82</f>
        <v>нд</v>
      </c>
      <c r="Z74" s="73" t="str">
        <f>ТТР!T82</f>
        <v>нд</v>
      </c>
      <c r="AA74" s="73" t="str">
        <f>ТТР!U82</f>
        <v>нд</v>
      </c>
      <c r="AB74" s="73" t="str">
        <f>ТТР!V82</f>
        <v>нд</v>
      </c>
      <c r="AC74" s="73" t="str">
        <f>ТТР!W82</f>
        <v>нд</v>
      </c>
      <c r="AD74" s="76"/>
      <c r="AE74" s="57"/>
      <c r="AF74" s="73" t="str">
        <f>ТТР!D82</f>
        <v>1 ед.</v>
      </c>
      <c r="AG74" s="57"/>
      <c r="AH74" s="73"/>
      <c r="AI74" s="73">
        <f t="shared" si="7"/>
        <v>1</v>
      </c>
      <c r="AJ74" s="73" t="str">
        <f t="shared" si="8"/>
        <v>нд</v>
      </c>
      <c r="AK74" s="73" t="str">
        <f t="shared" si="9"/>
        <v>нд</v>
      </c>
      <c r="AL74" s="73" t="str">
        <f t="shared" si="10"/>
        <v>нд</v>
      </c>
      <c r="AM74" s="73" t="str">
        <f t="shared" si="11"/>
        <v>нд</v>
      </c>
      <c r="AN74" s="73" t="str">
        <f t="shared" si="12"/>
        <v>нд</v>
      </c>
      <c r="AO74" s="73" t="str">
        <f t="shared" si="13"/>
        <v>нд</v>
      </c>
      <c r="AP74" s="73" t="str">
        <f t="shared" si="14"/>
        <v>нд</v>
      </c>
      <c r="AQ74" s="73" t="str">
        <f t="shared" si="15"/>
        <v>нд</v>
      </c>
      <c r="AR74" s="73" t="str">
        <f t="shared" si="16"/>
        <v>нд</v>
      </c>
      <c r="AS74" s="73" t="str">
        <f t="shared" si="17"/>
        <v>нд</v>
      </c>
      <c r="AT74" s="73" t="str">
        <f t="shared" si="18"/>
        <v>нд</v>
      </c>
      <c r="AU74" s="73" t="str">
        <f t="shared" si="19"/>
        <v>нд</v>
      </c>
      <c r="AV74" s="73" t="str">
        <f t="shared" si="20"/>
        <v>нд</v>
      </c>
      <c r="AW74" s="73" t="str">
        <f t="shared" si="21"/>
        <v>нд</v>
      </c>
      <c r="AX74" s="73" t="str">
        <f t="shared" si="22"/>
        <v>нд</v>
      </c>
      <c r="AY74" s="73" t="str">
        <f t="shared" si="23"/>
        <v>нд</v>
      </c>
      <c r="AZ74" s="73" t="str">
        <f t="shared" si="24"/>
        <v>нд</v>
      </c>
      <c r="BA74" s="76"/>
      <c r="BB74" s="57"/>
      <c r="BC74" s="73" t="str">
        <f t="shared" si="6"/>
        <v>1 ед.</v>
      </c>
      <c r="BD74" s="75"/>
      <c r="BE74" s="75"/>
      <c r="BF74" s="73"/>
    </row>
    <row r="75" spans="2:58" x14ac:dyDescent="0.3">
      <c r="B75" s="61"/>
      <c r="C75" s="61"/>
      <c r="D75" s="61"/>
      <c r="E75" s="60" t="str">
        <f>ТТР!A83</f>
        <v>Сооружения на ПС 35-750 кВ</v>
      </c>
      <c r="F75" s="63"/>
      <c r="G75" s="60" t="str">
        <f>ТТР!B83</f>
        <v>Сети водоснабжения</v>
      </c>
      <c r="H75" s="82"/>
      <c r="I75" s="57"/>
      <c r="J75" s="57"/>
      <c r="K75" s="73"/>
      <c r="L75" s="73" t="str">
        <f>ТТР!F83</f>
        <v>нд</v>
      </c>
      <c r="M75" s="73" t="str">
        <f>ТТР!G83</f>
        <v>нд</v>
      </c>
      <c r="N75" s="73" t="str">
        <f>ТТР!H83</f>
        <v>нд</v>
      </c>
      <c r="O75" s="73" t="str">
        <f>ТТР!I83</f>
        <v>нд</v>
      </c>
      <c r="P75" s="73" t="str">
        <f>ТТР!J83</f>
        <v>нд</v>
      </c>
      <c r="Q75" s="73" t="str">
        <f>ТТР!K83</f>
        <v>нд</v>
      </c>
      <c r="R75" s="73" t="str">
        <f>ТТР!L83</f>
        <v>нд</v>
      </c>
      <c r="S75" s="73" t="str">
        <f>ТТР!M83</f>
        <v>нд</v>
      </c>
      <c r="T75" s="73" t="str">
        <f>ТТР!N83</f>
        <v>нд</v>
      </c>
      <c r="U75" s="73" t="str">
        <f>ТТР!O83</f>
        <v>нд</v>
      </c>
      <c r="V75" s="73" t="str">
        <f>ТТР!P83</f>
        <v>нд</v>
      </c>
      <c r="W75" s="73" t="str">
        <f>ТТР!Q83</f>
        <v>нд</v>
      </c>
      <c r="X75" s="73" t="str">
        <f>ТТР!R83</f>
        <v>нд</v>
      </c>
      <c r="Y75" s="73" t="str">
        <f>ТТР!S83</f>
        <v>нд</v>
      </c>
      <c r="Z75" s="73" t="str">
        <f>ТТР!T83</f>
        <v>нд</v>
      </c>
      <c r="AA75" s="73" t="str">
        <f>ТТР!U83</f>
        <v>нд</v>
      </c>
      <c r="AB75" s="73" t="str">
        <f>ТТР!V83</f>
        <v>нд</v>
      </c>
      <c r="AC75" s="73" t="str">
        <f>ТТР!W83</f>
        <v>нд</v>
      </c>
      <c r="AD75" s="76"/>
      <c r="AE75" s="57"/>
      <c r="AF75" s="73" t="str">
        <f>ТТР!D83</f>
        <v>1 ед.</v>
      </c>
      <c r="AG75" s="57"/>
      <c r="AH75" s="73"/>
      <c r="AI75" s="73" t="str">
        <f t="shared" si="7"/>
        <v>нд</v>
      </c>
      <c r="AJ75" s="73" t="str">
        <f t="shared" si="8"/>
        <v>нд</v>
      </c>
      <c r="AK75" s="73" t="str">
        <f t="shared" si="9"/>
        <v>нд</v>
      </c>
      <c r="AL75" s="73" t="str">
        <f t="shared" si="10"/>
        <v>нд</v>
      </c>
      <c r="AM75" s="73" t="str">
        <f t="shared" si="11"/>
        <v>нд</v>
      </c>
      <c r="AN75" s="73" t="str">
        <f t="shared" si="12"/>
        <v>нд</v>
      </c>
      <c r="AO75" s="73" t="str">
        <f t="shared" si="13"/>
        <v>нд</v>
      </c>
      <c r="AP75" s="73" t="str">
        <f t="shared" si="14"/>
        <v>нд</v>
      </c>
      <c r="AQ75" s="73" t="str">
        <f t="shared" si="15"/>
        <v>нд</v>
      </c>
      <c r="AR75" s="73" t="str">
        <f t="shared" si="16"/>
        <v>нд</v>
      </c>
      <c r="AS75" s="73" t="str">
        <f t="shared" si="17"/>
        <v>нд</v>
      </c>
      <c r="AT75" s="73" t="str">
        <f t="shared" si="18"/>
        <v>нд</v>
      </c>
      <c r="AU75" s="73" t="str">
        <f t="shared" si="19"/>
        <v>нд</v>
      </c>
      <c r="AV75" s="73" t="str">
        <f t="shared" si="20"/>
        <v>нд</v>
      </c>
      <c r="AW75" s="73" t="str">
        <f t="shared" si="21"/>
        <v>нд</v>
      </c>
      <c r="AX75" s="73" t="str">
        <f t="shared" si="22"/>
        <v>нд</v>
      </c>
      <c r="AY75" s="73" t="str">
        <f t="shared" si="23"/>
        <v>нд</v>
      </c>
      <c r="AZ75" s="73" t="str">
        <f t="shared" si="24"/>
        <v>нд</v>
      </c>
      <c r="BA75" s="76"/>
      <c r="BB75" s="57"/>
      <c r="BC75" s="73" t="str">
        <f t="shared" si="6"/>
        <v>1 ед.</v>
      </c>
      <c r="BD75" s="75"/>
      <c r="BE75" s="75"/>
      <c r="BF75" s="73"/>
    </row>
    <row r="76" spans="2:58" x14ac:dyDescent="0.3">
      <c r="B76" s="61"/>
      <c r="C76" s="61"/>
      <c r="D76" s="61"/>
      <c r="E76" s="60" t="str">
        <f>ТТР!A84</f>
        <v>Сооружения на ПС 35-750 кВ</v>
      </c>
      <c r="F76" s="63"/>
      <c r="G76" s="60" t="str">
        <f>ТТР!B84</f>
        <v>Сети ливневой канализации</v>
      </c>
      <c r="H76" s="82"/>
      <c r="I76" s="57"/>
      <c r="J76" s="57"/>
      <c r="K76" s="73"/>
      <c r="L76" s="73" t="str">
        <f>ТТР!F84</f>
        <v>нд</v>
      </c>
      <c r="M76" s="73" t="str">
        <f>ТТР!G84</f>
        <v>нд</v>
      </c>
      <c r="N76" s="73" t="str">
        <f>ТТР!H84</f>
        <v>нд</v>
      </c>
      <c r="O76" s="73" t="str">
        <f>ТТР!I84</f>
        <v>нд</v>
      </c>
      <c r="P76" s="73" t="str">
        <f>ТТР!J84</f>
        <v>нд</v>
      </c>
      <c r="Q76" s="73" t="str">
        <f>ТТР!K84</f>
        <v>нд</v>
      </c>
      <c r="R76" s="73" t="str">
        <f>ТТР!L84</f>
        <v>нд</v>
      </c>
      <c r="S76" s="73" t="str">
        <f>ТТР!M84</f>
        <v>нд</v>
      </c>
      <c r="T76" s="73" t="str">
        <f>ТТР!N84</f>
        <v>нд</v>
      </c>
      <c r="U76" s="73" t="str">
        <f>ТТР!O84</f>
        <v>нд</v>
      </c>
      <c r="V76" s="73" t="str">
        <f>ТТР!P84</f>
        <v>нд</v>
      </c>
      <c r="W76" s="73" t="str">
        <f>ТТР!Q84</f>
        <v>нд</v>
      </c>
      <c r="X76" s="73" t="str">
        <f>ТТР!R84</f>
        <v>нд</v>
      </c>
      <c r="Y76" s="73" t="str">
        <f>ТТР!S84</f>
        <v>нд</v>
      </c>
      <c r="Z76" s="73" t="str">
        <f>ТТР!T84</f>
        <v>нд</v>
      </c>
      <c r="AA76" s="73" t="str">
        <f>ТТР!U84</f>
        <v>нд</v>
      </c>
      <c r="AB76" s="73" t="str">
        <f>ТТР!V84</f>
        <v>нд</v>
      </c>
      <c r="AC76" s="73" t="str">
        <f>ТТР!W84</f>
        <v>нд</v>
      </c>
      <c r="AD76" s="76"/>
      <c r="AE76" s="57"/>
      <c r="AF76" s="73" t="str">
        <f>ТТР!D84</f>
        <v>1 м</v>
      </c>
      <c r="AG76" s="57"/>
      <c r="AH76" s="73"/>
      <c r="AI76" s="73" t="str">
        <f t="shared" si="7"/>
        <v>нд</v>
      </c>
      <c r="AJ76" s="73" t="str">
        <f t="shared" si="8"/>
        <v>нд</v>
      </c>
      <c r="AK76" s="73" t="str">
        <f t="shared" si="9"/>
        <v>нд</v>
      </c>
      <c r="AL76" s="73" t="str">
        <f t="shared" si="10"/>
        <v>нд</v>
      </c>
      <c r="AM76" s="73" t="str">
        <f t="shared" si="11"/>
        <v>нд</v>
      </c>
      <c r="AN76" s="73" t="str">
        <f t="shared" si="12"/>
        <v>нд</v>
      </c>
      <c r="AO76" s="73" t="str">
        <f t="shared" si="13"/>
        <v>нд</v>
      </c>
      <c r="AP76" s="73" t="str">
        <f t="shared" si="14"/>
        <v>нд</v>
      </c>
      <c r="AQ76" s="73" t="str">
        <f t="shared" si="15"/>
        <v>нд</v>
      </c>
      <c r="AR76" s="73" t="str">
        <f t="shared" si="16"/>
        <v>нд</v>
      </c>
      <c r="AS76" s="73" t="str">
        <f t="shared" si="17"/>
        <v>нд</v>
      </c>
      <c r="AT76" s="73" t="str">
        <f t="shared" si="18"/>
        <v>нд</v>
      </c>
      <c r="AU76" s="73" t="str">
        <f t="shared" si="19"/>
        <v>нд</v>
      </c>
      <c r="AV76" s="73" t="str">
        <f t="shared" si="20"/>
        <v>нд</v>
      </c>
      <c r="AW76" s="73" t="str">
        <f t="shared" si="21"/>
        <v>нд</v>
      </c>
      <c r="AX76" s="73" t="str">
        <f t="shared" si="22"/>
        <v>нд</v>
      </c>
      <c r="AY76" s="73" t="str">
        <f t="shared" si="23"/>
        <v>нд</v>
      </c>
      <c r="AZ76" s="73" t="str">
        <f t="shared" si="24"/>
        <v>нд</v>
      </c>
      <c r="BA76" s="76"/>
      <c r="BB76" s="57"/>
      <c r="BC76" s="73" t="str">
        <f t="shared" si="6"/>
        <v>1 м</v>
      </c>
      <c r="BD76" s="75"/>
      <c r="BE76" s="75"/>
      <c r="BF76" s="73"/>
    </row>
    <row r="77" spans="2:58" x14ac:dyDescent="0.3">
      <c r="B77" s="61"/>
      <c r="C77" s="61"/>
      <c r="D77" s="61"/>
      <c r="E77" s="60" t="str">
        <f>ТТР!A85</f>
        <v>Сооружения на ПС 35-750 кВ</v>
      </c>
      <c r="F77" s="63"/>
      <c r="G77" s="60" t="str">
        <f>ТТР!B85</f>
        <v>Сети бытовой канализации</v>
      </c>
      <c r="H77" s="82"/>
      <c r="I77" s="57"/>
      <c r="J77" s="57"/>
      <c r="K77" s="73"/>
      <c r="L77" s="73" t="str">
        <f>ТТР!F85</f>
        <v>нд</v>
      </c>
      <c r="M77" s="73" t="str">
        <f>ТТР!G85</f>
        <v>нд</v>
      </c>
      <c r="N77" s="73" t="str">
        <f>ТТР!H85</f>
        <v>нд</v>
      </c>
      <c r="O77" s="73" t="str">
        <f>ТТР!I85</f>
        <v>нд</v>
      </c>
      <c r="P77" s="73" t="str">
        <f>ТТР!J85</f>
        <v>нд</v>
      </c>
      <c r="Q77" s="73" t="str">
        <f>ТТР!K85</f>
        <v>нд</v>
      </c>
      <c r="R77" s="73" t="str">
        <f>ТТР!L85</f>
        <v>нд</v>
      </c>
      <c r="S77" s="73" t="str">
        <f>ТТР!M85</f>
        <v>нд</v>
      </c>
      <c r="T77" s="73" t="str">
        <f>ТТР!N85</f>
        <v>нд</v>
      </c>
      <c r="U77" s="73" t="str">
        <f>ТТР!O85</f>
        <v>нд</v>
      </c>
      <c r="V77" s="73" t="str">
        <f>ТТР!P85</f>
        <v>нд</v>
      </c>
      <c r="W77" s="73" t="str">
        <f>ТТР!Q85</f>
        <v>нд</v>
      </c>
      <c r="X77" s="73" t="str">
        <f>ТТР!R85</f>
        <v>нд</v>
      </c>
      <c r="Y77" s="73" t="str">
        <f>ТТР!S85</f>
        <v>нд</v>
      </c>
      <c r="Z77" s="73" t="str">
        <f>ТТР!T85</f>
        <v>нд</v>
      </c>
      <c r="AA77" s="73" t="str">
        <f>ТТР!U85</f>
        <v>нд</v>
      </c>
      <c r="AB77" s="73" t="str">
        <f>ТТР!V85</f>
        <v>нд</v>
      </c>
      <c r="AC77" s="73" t="str">
        <f>ТТР!W85</f>
        <v>нд</v>
      </c>
      <c r="AD77" s="76"/>
      <c r="AE77" s="57"/>
      <c r="AF77" s="73" t="str">
        <f>ТТР!D85</f>
        <v>1 м</v>
      </c>
      <c r="AG77" s="57"/>
      <c r="AH77" s="73"/>
      <c r="AI77" s="73" t="str">
        <f t="shared" si="7"/>
        <v>нд</v>
      </c>
      <c r="AJ77" s="73" t="str">
        <f t="shared" si="8"/>
        <v>нд</v>
      </c>
      <c r="AK77" s="73" t="str">
        <f t="shared" si="9"/>
        <v>нд</v>
      </c>
      <c r="AL77" s="73" t="str">
        <f t="shared" si="10"/>
        <v>нд</v>
      </c>
      <c r="AM77" s="73" t="str">
        <f t="shared" si="11"/>
        <v>нд</v>
      </c>
      <c r="AN77" s="73" t="str">
        <f t="shared" si="12"/>
        <v>нд</v>
      </c>
      <c r="AO77" s="73" t="str">
        <f t="shared" si="13"/>
        <v>нд</v>
      </c>
      <c r="AP77" s="73" t="str">
        <f t="shared" si="14"/>
        <v>нд</v>
      </c>
      <c r="AQ77" s="73" t="str">
        <f t="shared" si="15"/>
        <v>нд</v>
      </c>
      <c r="AR77" s="73" t="str">
        <f t="shared" si="16"/>
        <v>нд</v>
      </c>
      <c r="AS77" s="73" t="str">
        <f t="shared" si="17"/>
        <v>нд</v>
      </c>
      <c r="AT77" s="73" t="str">
        <f t="shared" si="18"/>
        <v>нд</v>
      </c>
      <c r="AU77" s="73" t="str">
        <f t="shared" si="19"/>
        <v>нд</v>
      </c>
      <c r="AV77" s="73" t="str">
        <f t="shared" si="20"/>
        <v>нд</v>
      </c>
      <c r="AW77" s="73" t="str">
        <f t="shared" si="21"/>
        <v>нд</v>
      </c>
      <c r="AX77" s="73" t="str">
        <f t="shared" si="22"/>
        <v>нд</v>
      </c>
      <c r="AY77" s="73" t="str">
        <f t="shared" si="23"/>
        <v>нд</v>
      </c>
      <c r="AZ77" s="73" t="str">
        <f t="shared" si="24"/>
        <v>нд</v>
      </c>
      <c r="BA77" s="76"/>
      <c r="BB77" s="57"/>
      <c r="BC77" s="73" t="str">
        <f t="shared" si="6"/>
        <v>1 м</v>
      </c>
      <c r="BD77" s="75"/>
      <c r="BE77" s="75"/>
      <c r="BF77" s="73"/>
    </row>
    <row r="78" spans="2:58" x14ac:dyDescent="0.3">
      <c r="B78" s="61"/>
      <c r="C78" s="61"/>
      <c r="D78" s="61"/>
      <c r="E78" s="60" t="str">
        <f>ТТР!A86</f>
        <v>Сооружения на ПС 35-750 кВ</v>
      </c>
      <c r="F78" s="63"/>
      <c r="G78" s="60" t="str">
        <f>ТТР!B86</f>
        <v>Трубопроводы</v>
      </c>
      <c r="H78" s="82"/>
      <c r="I78" s="57"/>
      <c r="J78" s="57"/>
      <c r="K78" s="73"/>
      <c r="L78" s="73" t="str">
        <f>ТТР!F86</f>
        <v>нд</v>
      </c>
      <c r="M78" s="73" t="str">
        <f>ТТР!G86</f>
        <v>нд</v>
      </c>
      <c r="N78" s="73" t="str">
        <f>ТТР!H86</f>
        <v>нд</v>
      </c>
      <c r="O78" s="73" t="str">
        <f>ТТР!I86</f>
        <v>нд</v>
      </c>
      <c r="P78" s="73" t="str">
        <f>ТТР!J86</f>
        <v>нд</v>
      </c>
      <c r="Q78" s="73" t="str">
        <f>ТТР!K86</f>
        <v>нд</v>
      </c>
      <c r="R78" s="73" t="str">
        <f>ТТР!L86</f>
        <v>нд</v>
      </c>
      <c r="S78" s="73" t="str">
        <f>ТТР!M86</f>
        <v>нд</v>
      </c>
      <c r="T78" s="73" t="str">
        <f>ТТР!N86</f>
        <v>нд</v>
      </c>
      <c r="U78" s="73" t="str">
        <f>ТТР!O86</f>
        <v>нд</v>
      </c>
      <c r="V78" s="73" t="str">
        <f>ТТР!P86</f>
        <v>нд</v>
      </c>
      <c r="W78" s="73" t="str">
        <f>ТТР!Q86</f>
        <v>нд</v>
      </c>
      <c r="X78" s="73" t="str">
        <f>ТТР!R86</f>
        <v>нд</v>
      </c>
      <c r="Y78" s="73" t="str">
        <f>ТТР!S86</f>
        <v>нд</v>
      </c>
      <c r="Z78" s="73" t="str">
        <f>ТТР!T86</f>
        <v>нд</v>
      </c>
      <c r="AA78" s="73" t="str">
        <f>ТТР!U86</f>
        <v>нд</v>
      </c>
      <c r="AB78" s="73" t="str">
        <f>ТТР!V86</f>
        <v>нд</v>
      </c>
      <c r="AC78" s="73" t="str">
        <f>ТТР!W86</f>
        <v>нд</v>
      </c>
      <c r="AD78" s="76"/>
      <c r="AE78" s="57"/>
      <c r="AF78" s="73" t="str">
        <f>ТТР!D86</f>
        <v>1 м</v>
      </c>
      <c r="AG78" s="57"/>
      <c r="AH78" s="73"/>
      <c r="AI78" s="73" t="str">
        <f t="shared" si="7"/>
        <v>нд</v>
      </c>
      <c r="AJ78" s="73" t="str">
        <f t="shared" si="8"/>
        <v>нд</v>
      </c>
      <c r="AK78" s="73" t="str">
        <f t="shared" si="9"/>
        <v>нд</v>
      </c>
      <c r="AL78" s="73" t="str">
        <f t="shared" si="10"/>
        <v>нд</v>
      </c>
      <c r="AM78" s="73" t="str">
        <f t="shared" si="11"/>
        <v>нд</v>
      </c>
      <c r="AN78" s="73" t="str">
        <f t="shared" si="12"/>
        <v>нд</v>
      </c>
      <c r="AO78" s="73" t="str">
        <f t="shared" si="13"/>
        <v>нд</v>
      </c>
      <c r="AP78" s="73" t="str">
        <f t="shared" si="14"/>
        <v>нд</v>
      </c>
      <c r="AQ78" s="73" t="str">
        <f t="shared" si="15"/>
        <v>нд</v>
      </c>
      <c r="AR78" s="73" t="str">
        <f t="shared" si="16"/>
        <v>нд</v>
      </c>
      <c r="AS78" s="73" t="str">
        <f t="shared" si="17"/>
        <v>нд</v>
      </c>
      <c r="AT78" s="73" t="str">
        <f t="shared" si="18"/>
        <v>нд</v>
      </c>
      <c r="AU78" s="73" t="str">
        <f t="shared" si="19"/>
        <v>нд</v>
      </c>
      <c r="AV78" s="73" t="str">
        <f t="shared" si="20"/>
        <v>нд</v>
      </c>
      <c r="AW78" s="73" t="str">
        <f t="shared" si="21"/>
        <v>нд</v>
      </c>
      <c r="AX78" s="73" t="str">
        <f t="shared" si="22"/>
        <v>нд</v>
      </c>
      <c r="AY78" s="73" t="str">
        <f t="shared" si="23"/>
        <v>нд</v>
      </c>
      <c r="AZ78" s="73" t="str">
        <f t="shared" si="24"/>
        <v>нд</v>
      </c>
      <c r="BA78" s="76"/>
      <c r="BB78" s="57"/>
      <c r="BC78" s="73" t="str">
        <f t="shared" si="6"/>
        <v>1 м</v>
      </c>
      <c r="BD78" s="75"/>
      <c r="BE78" s="75"/>
      <c r="BF78" s="73"/>
    </row>
    <row r="79" spans="2:58" x14ac:dyDescent="0.3">
      <c r="B79" s="61"/>
      <c r="C79" s="61"/>
      <c r="D79" s="61"/>
      <c r="E79" s="60" t="str">
        <f>ТТР!A87</f>
        <v>Сооружения на ПС 35-750 кВ</v>
      </c>
      <c r="F79" s="63"/>
      <c r="G79" s="60" t="str">
        <f>ТТР!B87</f>
        <v>Противопожарный водопровод</v>
      </c>
      <c r="H79" s="82"/>
      <c r="I79" s="57"/>
      <c r="J79" s="57"/>
      <c r="K79" s="73"/>
      <c r="L79" s="73" t="str">
        <f>ТТР!F87</f>
        <v>нд</v>
      </c>
      <c r="M79" s="73" t="str">
        <f>ТТР!G87</f>
        <v>нд</v>
      </c>
      <c r="N79" s="73" t="str">
        <f>ТТР!H87</f>
        <v>нд</v>
      </c>
      <c r="O79" s="73" t="str">
        <f>ТТР!I87</f>
        <v>нд</v>
      </c>
      <c r="P79" s="73" t="str">
        <f>ТТР!J87</f>
        <v>нд</v>
      </c>
      <c r="Q79" s="73" t="str">
        <f>ТТР!K87</f>
        <v>нд</v>
      </c>
      <c r="R79" s="73" t="str">
        <f>ТТР!L87</f>
        <v>нд</v>
      </c>
      <c r="S79" s="73" t="str">
        <f>ТТР!M87</f>
        <v>нд</v>
      </c>
      <c r="T79" s="73" t="str">
        <f>ТТР!N87</f>
        <v>нд</v>
      </c>
      <c r="U79" s="73" t="str">
        <f>ТТР!O87</f>
        <v>нд</v>
      </c>
      <c r="V79" s="73" t="str">
        <f>ТТР!P87</f>
        <v>нд</v>
      </c>
      <c r="W79" s="73" t="str">
        <f>ТТР!Q87</f>
        <v>нд</v>
      </c>
      <c r="X79" s="73" t="str">
        <f>ТТР!R87</f>
        <v>нд</v>
      </c>
      <c r="Y79" s="73" t="str">
        <f>ТТР!S87</f>
        <v>нд</v>
      </c>
      <c r="Z79" s="73" t="str">
        <f>ТТР!T87</f>
        <v>нд</v>
      </c>
      <c r="AA79" s="73" t="str">
        <f>ТТР!U87</f>
        <v>нд</v>
      </c>
      <c r="AB79" s="73" t="str">
        <f>ТТР!V87</f>
        <v>нд</v>
      </c>
      <c r="AC79" s="73" t="str">
        <f>ТТР!W87</f>
        <v>нд</v>
      </c>
      <c r="AD79" s="76"/>
      <c r="AE79" s="57"/>
      <c r="AF79" s="73" t="str">
        <f>ТТР!D87</f>
        <v>1 ед.</v>
      </c>
      <c r="AG79" s="57"/>
      <c r="AH79" s="73"/>
      <c r="AI79" s="73" t="str">
        <f t="shared" si="7"/>
        <v>нд</v>
      </c>
      <c r="AJ79" s="73" t="str">
        <f t="shared" si="8"/>
        <v>нд</v>
      </c>
      <c r="AK79" s="73" t="str">
        <f t="shared" si="9"/>
        <v>нд</v>
      </c>
      <c r="AL79" s="73" t="str">
        <f t="shared" si="10"/>
        <v>нд</v>
      </c>
      <c r="AM79" s="73" t="str">
        <f t="shared" si="11"/>
        <v>нд</v>
      </c>
      <c r="AN79" s="73" t="str">
        <f t="shared" si="12"/>
        <v>нд</v>
      </c>
      <c r="AO79" s="73" t="str">
        <f t="shared" si="13"/>
        <v>нд</v>
      </c>
      <c r="AP79" s="73" t="str">
        <f t="shared" si="14"/>
        <v>нд</v>
      </c>
      <c r="AQ79" s="73" t="str">
        <f t="shared" si="15"/>
        <v>нд</v>
      </c>
      <c r="AR79" s="73" t="str">
        <f t="shared" si="16"/>
        <v>нд</v>
      </c>
      <c r="AS79" s="73" t="str">
        <f t="shared" si="17"/>
        <v>нд</v>
      </c>
      <c r="AT79" s="73" t="str">
        <f t="shared" si="18"/>
        <v>нд</v>
      </c>
      <c r="AU79" s="73" t="str">
        <f t="shared" si="19"/>
        <v>нд</v>
      </c>
      <c r="AV79" s="73" t="str">
        <f t="shared" si="20"/>
        <v>нд</v>
      </c>
      <c r="AW79" s="73" t="str">
        <f t="shared" si="21"/>
        <v>нд</v>
      </c>
      <c r="AX79" s="73" t="str">
        <f t="shared" si="22"/>
        <v>нд</v>
      </c>
      <c r="AY79" s="73" t="str">
        <f t="shared" si="23"/>
        <v>нд</v>
      </c>
      <c r="AZ79" s="73" t="str">
        <f t="shared" si="24"/>
        <v>нд</v>
      </c>
      <c r="BA79" s="76"/>
      <c r="BB79" s="57"/>
      <c r="BC79" s="73" t="str">
        <f t="shared" si="6"/>
        <v>1 ед.</v>
      </c>
      <c r="BD79" s="75"/>
      <c r="BE79" s="75"/>
      <c r="BF79" s="73"/>
    </row>
    <row r="80" spans="2:58" x14ac:dyDescent="0.3">
      <c r="B80" s="61"/>
      <c r="C80" s="61"/>
      <c r="D80" s="61"/>
      <c r="E80" s="60" t="str">
        <f>ТТР!A88</f>
        <v>Сооружения на ПС 35-750 кВ</v>
      </c>
      <c r="F80" s="63"/>
      <c r="G80" s="60" t="str">
        <f>ТТР!B88</f>
        <v>Маслоаппаратная</v>
      </c>
      <c r="H80" s="82"/>
      <c r="I80" s="57"/>
      <c r="J80" s="57"/>
      <c r="K80" s="73"/>
      <c r="L80" s="73" t="str">
        <f>ТТР!F88</f>
        <v>нд</v>
      </c>
      <c r="M80" s="73" t="str">
        <f>ТТР!G88</f>
        <v>нд</v>
      </c>
      <c r="N80" s="73" t="str">
        <f>ТТР!H88</f>
        <v>нд</v>
      </c>
      <c r="O80" s="73" t="str">
        <f>ТТР!I88</f>
        <v>нд</v>
      </c>
      <c r="P80" s="73" t="str">
        <f>ТТР!J88</f>
        <v>нд</v>
      </c>
      <c r="Q80" s="73" t="str">
        <f>ТТР!K88</f>
        <v>нд</v>
      </c>
      <c r="R80" s="73" t="str">
        <f>ТТР!L88</f>
        <v>нд</v>
      </c>
      <c r="S80" s="73" t="str">
        <f>ТТР!M88</f>
        <v>нд</v>
      </c>
      <c r="T80" s="73" t="str">
        <f>ТТР!N88</f>
        <v>нд</v>
      </c>
      <c r="U80" s="73" t="str">
        <f>ТТР!O88</f>
        <v>нд</v>
      </c>
      <c r="V80" s="73" t="str">
        <f>ТТР!P88</f>
        <v>нд</v>
      </c>
      <c r="W80" s="73" t="str">
        <f>ТТР!Q88</f>
        <v>нд</v>
      </c>
      <c r="X80" s="73" t="str">
        <f>ТТР!R88</f>
        <v>нд</v>
      </c>
      <c r="Y80" s="73" t="str">
        <f>ТТР!S88</f>
        <v>нд</v>
      </c>
      <c r="Z80" s="73" t="str">
        <f>ТТР!T88</f>
        <v>нд</v>
      </c>
      <c r="AA80" s="73" t="str">
        <f>ТТР!U88</f>
        <v>нд</v>
      </c>
      <c r="AB80" s="73" t="str">
        <f>ТТР!V88</f>
        <v>нд</v>
      </c>
      <c r="AC80" s="73" t="str">
        <f>ТТР!W88</f>
        <v>нд</v>
      </c>
      <c r="AD80" s="76"/>
      <c r="AE80" s="57"/>
      <c r="AF80" s="73" t="str">
        <f>ТТР!D88</f>
        <v>1 ед.</v>
      </c>
      <c r="AG80" s="57"/>
      <c r="AH80" s="73"/>
      <c r="AI80" s="73" t="str">
        <f t="shared" si="7"/>
        <v>нд</v>
      </c>
      <c r="AJ80" s="73" t="str">
        <f t="shared" si="8"/>
        <v>нд</v>
      </c>
      <c r="AK80" s="73" t="str">
        <f t="shared" si="9"/>
        <v>нд</v>
      </c>
      <c r="AL80" s="73" t="str">
        <f t="shared" si="10"/>
        <v>нд</v>
      </c>
      <c r="AM80" s="73" t="str">
        <f t="shared" si="11"/>
        <v>нд</v>
      </c>
      <c r="AN80" s="73" t="str">
        <f t="shared" si="12"/>
        <v>нд</v>
      </c>
      <c r="AO80" s="73" t="str">
        <f t="shared" si="13"/>
        <v>нд</v>
      </c>
      <c r="AP80" s="73" t="str">
        <f t="shared" si="14"/>
        <v>нд</v>
      </c>
      <c r="AQ80" s="73" t="str">
        <f t="shared" si="15"/>
        <v>нд</v>
      </c>
      <c r="AR80" s="73" t="str">
        <f t="shared" si="16"/>
        <v>нд</v>
      </c>
      <c r="AS80" s="73" t="str">
        <f t="shared" si="17"/>
        <v>нд</v>
      </c>
      <c r="AT80" s="73" t="str">
        <f t="shared" si="18"/>
        <v>нд</v>
      </c>
      <c r="AU80" s="73" t="str">
        <f t="shared" si="19"/>
        <v>нд</v>
      </c>
      <c r="AV80" s="73" t="str">
        <f t="shared" si="20"/>
        <v>нд</v>
      </c>
      <c r="AW80" s="73" t="str">
        <f t="shared" si="21"/>
        <v>нд</v>
      </c>
      <c r="AX80" s="73" t="str">
        <f t="shared" si="22"/>
        <v>нд</v>
      </c>
      <c r="AY80" s="73" t="str">
        <f t="shared" si="23"/>
        <v>нд</v>
      </c>
      <c r="AZ80" s="73" t="str">
        <f t="shared" si="24"/>
        <v>нд</v>
      </c>
      <c r="BA80" s="76"/>
      <c r="BB80" s="57"/>
      <c r="BC80" s="73" t="str">
        <f t="shared" si="6"/>
        <v>1 ед.</v>
      </c>
      <c r="BD80" s="75"/>
      <c r="BE80" s="75"/>
      <c r="BF80" s="73"/>
    </row>
    <row r="81" spans="2:58" x14ac:dyDescent="0.3">
      <c r="B81" s="61"/>
      <c r="C81" s="61"/>
      <c r="D81" s="61"/>
      <c r="E81" s="60" t="str">
        <f>ТТР!A89</f>
        <v>Сооружения на ПС 35-750 кВ</v>
      </c>
      <c r="F81" s="63"/>
      <c r="G81" s="60" t="str">
        <f>ТТР!B89</f>
        <v>Склад масла</v>
      </c>
      <c r="H81" s="82"/>
      <c r="I81" s="57"/>
      <c r="J81" s="57"/>
      <c r="K81" s="73"/>
      <c r="L81" s="73" t="str">
        <f>ТТР!F89</f>
        <v>нд</v>
      </c>
      <c r="M81" s="73" t="str">
        <f>ТТР!G89</f>
        <v>нд</v>
      </c>
      <c r="N81" s="73" t="str">
        <f>ТТР!H89</f>
        <v>нд</v>
      </c>
      <c r="O81" s="73" t="str">
        <f>ТТР!I89</f>
        <v>нд</v>
      </c>
      <c r="P81" s="73" t="str">
        <f>ТТР!J89</f>
        <v>нд</v>
      </c>
      <c r="Q81" s="73" t="str">
        <f>ТТР!K89</f>
        <v>нд</v>
      </c>
      <c r="R81" s="73" t="str">
        <f>ТТР!L89</f>
        <v>нд</v>
      </c>
      <c r="S81" s="73" t="str">
        <f>ТТР!M89</f>
        <v>нд</v>
      </c>
      <c r="T81" s="73" t="str">
        <f>ТТР!N89</f>
        <v>нд</v>
      </c>
      <c r="U81" s="73" t="str">
        <f>ТТР!O89</f>
        <v>нд</v>
      </c>
      <c r="V81" s="73" t="str">
        <f>ТТР!P89</f>
        <v>нд</v>
      </c>
      <c r="W81" s="73" t="str">
        <f>ТТР!Q89</f>
        <v>нд</v>
      </c>
      <c r="X81" s="73" t="str">
        <f>ТТР!R89</f>
        <v>нд</v>
      </c>
      <c r="Y81" s="73" t="str">
        <f>ТТР!S89</f>
        <v>нд</v>
      </c>
      <c r="Z81" s="73" t="str">
        <f>ТТР!T89</f>
        <v>нд</v>
      </c>
      <c r="AA81" s="73" t="str">
        <f>ТТР!U89</f>
        <v>нд</v>
      </c>
      <c r="AB81" s="73" t="str">
        <f>ТТР!V89</f>
        <v>нд</v>
      </c>
      <c r="AC81" s="73" t="str">
        <f>ТТР!W89</f>
        <v>нд</v>
      </c>
      <c r="AD81" s="76"/>
      <c r="AE81" s="57"/>
      <c r="AF81" s="73" t="str">
        <f>ТТР!D89</f>
        <v>1 ед.</v>
      </c>
      <c r="AG81" s="57"/>
      <c r="AH81" s="73"/>
      <c r="AI81" s="73" t="str">
        <f t="shared" si="7"/>
        <v>нд</v>
      </c>
      <c r="AJ81" s="73" t="str">
        <f t="shared" si="8"/>
        <v>нд</v>
      </c>
      <c r="AK81" s="73" t="str">
        <f t="shared" si="9"/>
        <v>нд</v>
      </c>
      <c r="AL81" s="73" t="str">
        <f t="shared" si="10"/>
        <v>нд</v>
      </c>
      <c r="AM81" s="73" t="str">
        <f t="shared" si="11"/>
        <v>нд</v>
      </c>
      <c r="AN81" s="73" t="str">
        <f t="shared" si="12"/>
        <v>нд</v>
      </c>
      <c r="AO81" s="73" t="str">
        <f t="shared" si="13"/>
        <v>нд</v>
      </c>
      <c r="AP81" s="73" t="str">
        <f t="shared" si="14"/>
        <v>нд</v>
      </c>
      <c r="AQ81" s="73" t="str">
        <f t="shared" si="15"/>
        <v>нд</v>
      </c>
      <c r="AR81" s="73" t="str">
        <f t="shared" si="16"/>
        <v>нд</v>
      </c>
      <c r="AS81" s="73" t="str">
        <f t="shared" si="17"/>
        <v>нд</v>
      </c>
      <c r="AT81" s="73" t="str">
        <f t="shared" si="18"/>
        <v>нд</v>
      </c>
      <c r="AU81" s="73" t="str">
        <f t="shared" si="19"/>
        <v>нд</v>
      </c>
      <c r="AV81" s="73" t="str">
        <f t="shared" si="20"/>
        <v>нд</v>
      </c>
      <c r="AW81" s="73" t="str">
        <f t="shared" si="21"/>
        <v>нд</v>
      </c>
      <c r="AX81" s="73" t="str">
        <f t="shared" si="22"/>
        <v>нд</v>
      </c>
      <c r="AY81" s="73" t="str">
        <f t="shared" si="23"/>
        <v>нд</v>
      </c>
      <c r="AZ81" s="73" t="str">
        <f t="shared" si="24"/>
        <v>нд</v>
      </c>
      <c r="BA81" s="76"/>
      <c r="BB81" s="57"/>
      <c r="BC81" s="73" t="str">
        <f t="shared" si="6"/>
        <v>1 ед.</v>
      </c>
      <c r="BD81" s="75"/>
      <c r="BE81" s="75"/>
      <c r="BF81" s="73"/>
    </row>
    <row r="82" spans="2:58" x14ac:dyDescent="0.3">
      <c r="B82" s="61"/>
      <c r="C82" s="61"/>
      <c r="D82" s="61"/>
      <c r="E82" s="60" t="str">
        <f>ТТР!A90</f>
        <v>Сооружения на ПС 35-750 кВ</v>
      </c>
      <c r="F82" s="63"/>
      <c r="G82" s="60" t="str">
        <f>ТТР!B90</f>
        <v>Противопожарная насосная станция</v>
      </c>
      <c r="H82" s="82"/>
      <c r="I82" s="57"/>
      <c r="J82" s="57"/>
      <c r="K82" s="73"/>
      <c r="L82" s="73" t="str">
        <f>ТТР!F90</f>
        <v>нд</v>
      </c>
      <c r="M82" s="73" t="str">
        <f>ТТР!G90</f>
        <v>нд</v>
      </c>
      <c r="N82" s="73" t="str">
        <f>ТТР!H90</f>
        <v>нд</v>
      </c>
      <c r="O82" s="73" t="str">
        <f>ТТР!I90</f>
        <v>нд</v>
      </c>
      <c r="P82" s="73" t="str">
        <f>ТТР!J90</f>
        <v>нд</v>
      </c>
      <c r="Q82" s="73" t="str">
        <f>ТТР!K90</f>
        <v>нд</v>
      </c>
      <c r="R82" s="73" t="str">
        <f>ТТР!L90</f>
        <v>нд</v>
      </c>
      <c r="S82" s="73" t="str">
        <f>ТТР!M90</f>
        <v>нд</v>
      </c>
      <c r="T82" s="73" t="str">
        <f>ТТР!N90</f>
        <v>нд</v>
      </c>
      <c r="U82" s="73" t="str">
        <f>ТТР!O90</f>
        <v>нд</v>
      </c>
      <c r="V82" s="73" t="str">
        <f>ТТР!P90</f>
        <v>нд</v>
      </c>
      <c r="W82" s="73" t="str">
        <f>ТТР!Q90</f>
        <v>нд</v>
      </c>
      <c r="X82" s="73" t="str">
        <f>ТТР!R90</f>
        <v>нд</v>
      </c>
      <c r="Y82" s="73" t="str">
        <f>ТТР!S90</f>
        <v>нд</v>
      </c>
      <c r="Z82" s="73" t="str">
        <f>ТТР!T90</f>
        <v>нд</v>
      </c>
      <c r="AA82" s="73" t="str">
        <f>ТТР!U90</f>
        <v>нд</v>
      </c>
      <c r="AB82" s="73" t="str">
        <f>ТТР!V90</f>
        <v>нд</v>
      </c>
      <c r="AC82" s="73" t="str">
        <f>ТТР!W90</f>
        <v>нд</v>
      </c>
      <c r="AD82" s="76"/>
      <c r="AE82" s="57"/>
      <c r="AF82" s="73" t="str">
        <f>ТТР!D90</f>
        <v>1 ед.</v>
      </c>
      <c r="AG82" s="57"/>
      <c r="AH82" s="73"/>
      <c r="AI82" s="73" t="str">
        <f t="shared" ref="AI82:AI145" si="25">L82</f>
        <v>нд</v>
      </c>
      <c r="AJ82" s="73" t="str">
        <f t="shared" ref="AJ82:AJ145" si="26">M82</f>
        <v>нд</v>
      </c>
      <c r="AK82" s="73" t="str">
        <f t="shared" ref="AK82:AK145" si="27">N82</f>
        <v>нд</v>
      </c>
      <c r="AL82" s="73" t="str">
        <f t="shared" ref="AL82:AL145" si="28">O82</f>
        <v>нд</v>
      </c>
      <c r="AM82" s="73" t="str">
        <f t="shared" ref="AM82:AM145" si="29">P82</f>
        <v>нд</v>
      </c>
      <c r="AN82" s="73" t="str">
        <f t="shared" ref="AN82:AN145" si="30">Q82</f>
        <v>нд</v>
      </c>
      <c r="AO82" s="73" t="str">
        <f t="shared" ref="AO82:AO145" si="31">R82</f>
        <v>нд</v>
      </c>
      <c r="AP82" s="73" t="str">
        <f t="shared" ref="AP82:AP145" si="32">S82</f>
        <v>нд</v>
      </c>
      <c r="AQ82" s="73" t="str">
        <f t="shared" ref="AQ82:AQ145" si="33">T82</f>
        <v>нд</v>
      </c>
      <c r="AR82" s="73" t="str">
        <f t="shared" ref="AR82:AR145" si="34">U82</f>
        <v>нд</v>
      </c>
      <c r="AS82" s="73" t="str">
        <f t="shared" ref="AS82:AS145" si="35">V82</f>
        <v>нд</v>
      </c>
      <c r="AT82" s="73" t="str">
        <f t="shared" ref="AT82:AT145" si="36">W82</f>
        <v>нд</v>
      </c>
      <c r="AU82" s="73" t="str">
        <f t="shared" ref="AU82:AU145" si="37">X82</f>
        <v>нд</v>
      </c>
      <c r="AV82" s="73" t="str">
        <f t="shared" ref="AV82:AV145" si="38">Y82</f>
        <v>нд</v>
      </c>
      <c r="AW82" s="73" t="str">
        <f t="shared" ref="AW82:AW145" si="39">Z82</f>
        <v>нд</v>
      </c>
      <c r="AX82" s="73" t="str">
        <f t="shared" ref="AX82:AX145" si="40">AA82</f>
        <v>нд</v>
      </c>
      <c r="AY82" s="73" t="str">
        <f t="shared" ref="AY82:AY145" si="41">AB82</f>
        <v>нд</v>
      </c>
      <c r="AZ82" s="73" t="str">
        <f t="shared" ref="AZ82:AZ145" si="42">AC82</f>
        <v>нд</v>
      </c>
      <c r="BA82" s="76"/>
      <c r="BB82" s="57"/>
      <c r="BC82" s="73" t="str">
        <f t="shared" ref="BC82:BC145" si="43">AF82</f>
        <v>1 ед.</v>
      </c>
      <c r="BD82" s="75"/>
      <c r="BE82" s="75"/>
      <c r="BF82" s="73"/>
    </row>
    <row r="83" spans="2:58" x14ac:dyDescent="0.3">
      <c r="B83" s="61"/>
      <c r="C83" s="61"/>
      <c r="D83" s="61"/>
      <c r="E83" s="60" t="str">
        <f>ТТР!A91</f>
        <v>Сооружения на ПС 35-750 кВ</v>
      </c>
      <c r="F83" s="63"/>
      <c r="G83" s="60" t="str">
        <f>ТТР!B91</f>
        <v>Противопожарные резервуары</v>
      </c>
      <c r="H83" s="82"/>
      <c r="I83" s="57"/>
      <c r="J83" s="57"/>
      <c r="K83" s="73"/>
      <c r="L83" s="73" t="str">
        <f>ТТР!F91</f>
        <v>нд</v>
      </c>
      <c r="M83" s="73" t="str">
        <f>ТТР!G91</f>
        <v>нд</v>
      </c>
      <c r="N83" s="73" t="str">
        <f>ТТР!H91</f>
        <v>нд</v>
      </c>
      <c r="O83" s="73" t="str">
        <f>ТТР!I91</f>
        <v>нд</v>
      </c>
      <c r="P83" s="73" t="str">
        <f>ТТР!J91</f>
        <v>нд</v>
      </c>
      <c r="Q83" s="73" t="str">
        <f>ТТР!K91</f>
        <v>нд</v>
      </c>
      <c r="R83" s="73" t="str">
        <f>ТТР!L91</f>
        <v>нд</v>
      </c>
      <c r="S83" s="73" t="str">
        <f>ТТР!M91</f>
        <v>нд</v>
      </c>
      <c r="T83" s="73" t="str">
        <f>ТТР!N91</f>
        <v>нд</v>
      </c>
      <c r="U83" s="73" t="str">
        <f>ТТР!O91</f>
        <v>нд</v>
      </c>
      <c r="V83" s="73" t="str">
        <f>ТТР!P91</f>
        <v>нд</v>
      </c>
      <c r="W83" s="73" t="str">
        <f>ТТР!Q91</f>
        <v>нд</v>
      </c>
      <c r="X83" s="73" t="str">
        <f>ТТР!R91</f>
        <v>нд</v>
      </c>
      <c r="Y83" s="73" t="str">
        <f>ТТР!S91</f>
        <v>нд</v>
      </c>
      <c r="Z83" s="73" t="str">
        <f>ТТР!T91</f>
        <v>нд</v>
      </c>
      <c r="AA83" s="73" t="str">
        <f>ТТР!U91</f>
        <v>нд</v>
      </c>
      <c r="AB83" s="73" t="str">
        <f>ТТР!V91</f>
        <v>нд</v>
      </c>
      <c r="AC83" s="73" t="str">
        <f>ТТР!W91</f>
        <v>нд</v>
      </c>
      <c r="AD83" s="76"/>
      <c r="AE83" s="57"/>
      <c r="AF83" s="73" t="str">
        <f>ТТР!D91</f>
        <v>1 ед.</v>
      </c>
      <c r="AG83" s="57"/>
      <c r="AH83" s="73"/>
      <c r="AI83" s="73" t="str">
        <f t="shared" si="25"/>
        <v>нд</v>
      </c>
      <c r="AJ83" s="73" t="str">
        <f t="shared" si="26"/>
        <v>нд</v>
      </c>
      <c r="AK83" s="73" t="str">
        <f t="shared" si="27"/>
        <v>нд</v>
      </c>
      <c r="AL83" s="73" t="str">
        <f t="shared" si="28"/>
        <v>нд</v>
      </c>
      <c r="AM83" s="73" t="str">
        <f t="shared" si="29"/>
        <v>нд</v>
      </c>
      <c r="AN83" s="73" t="str">
        <f t="shared" si="30"/>
        <v>нд</v>
      </c>
      <c r="AO83" s="73" t="str">
        <f t="shared" si="31"/>
        <v>нд</v>
      </c>
      <c r="AP83" s="73" t="str">
        <f t="shared" si="32"/>
        <v>нд</v>
      </c>
      <c r="AQ83" s="73" t="str">
        <f t="shared" si="33"/>
        <v>нд</v>
      </c>
      <c r="AR83" s="73" t="str">
        <f t="shared" si="34"/>
        <v>нд</v>
      </c>
      <c r="AS83" s="73" t="str">
        <f t="shared" si="35"/>
        <v>нд</v>
      </c>
      <c r="AT83" s="73" t="str">
        <f t="shared" si="36"/>
        <v>нд</v>
      </c>
      <c r="AU83" s="73" t="str">
        <f t="shared" si="37"/>
        <v>нд</v>
      </c>
      <c r="AV83" s="73" t="str">
        <f t="shared" si="38"/>
        <v>нд</v>
      </c>
      <c r="AW83" s="73" t="str">
        <f t="shared" si="39"/>
        <v>нд</v>
      </c>
      <c r="AX83" s="73" t="str">
        <f t="shared" si="40"/>
        <v>нд</v>
      </c>
      <c r="AY83" s="73" t="str">
        <f t="shared" si="41"/>
        <v>нд</v>
      </c>
      <c r="AZ83" s="73" t="str">
        <f t="shared" si="42"/>
        <v>нд</v>
      </c>
      <c r="BA83" s="76"/>
      <c r="BB83" s="57"/>
      <c r="BC83" s="73" t="str">
        <f t="shared" si="43"/>
        <v>1 ед.</v>
      </c>
      <c r="BD83" s="75"/>
      <c r="BE83" s="75"/>
      <c r="BF83" s="73"/>
    </row>
    <row r="84" spans="2:58" x14ac:dyDescent="0.3">
      <c r="B84" s="61"/>
      <c r="C84" s="61"/>
      <c r="D84" s="61"/>
      <c r="E84" s="60" t="str">
        <f>ТТР!A92</f>
        <v>Сооружения на ПС 35-750 кВ</v>
      </c>
      <c r="F84" s="63"/>
      <c r="G84" s="60" t="str">
        <f>ТТР!B92</f>
        <v>Очистные сооружения</v>
      </c>
      <c r="H84" s="82"/>
      <c r="I84" s="57"/>
      <c r="J84" s="57"/>
      <c r="K84" s="73"/>
      <c r="L84" s="73" t="str">
        <f>ТТР!F92</f>
        <v>нд</v>
      </c>
      <c r="M84" s="73" t="str">
        <f>ТТР!G92</f>
        <v>нд</v>
      </c>
      <c r="N84" s="73" t="str">
        <f>ТТР!H92</f>
        <v>нд</v>
      </c>
      <c r="O84" s="73" t="str">
        <f>ТТР!I92</f>
        <v>нд</v>
      </c>
      <c r="P84" s="73" t="str">
        <f>ТТР!J92</f>
        <v>нд</v>
      </c>
      <c r="Q84" s="73" t="str">
        <f>ТТР!K92</f>
        <v>нд</v>
      </c>
      <c r="R84" s="73" t="str">
        <f>ТТР!L92</f>
        <v>нд</v>
      </c>
      <c r="S84" s="73" t="str">
        <f>ТТР!M92</f>
        <v>нд</v>
      </c>
      <c r="T84" s="73" t="str">
        <f>ТТР!N92</f>
        <v>нд</v>
      </c>
      <c r="U84" s="73" t="str">
        <f>ТТР!O92</f>
        <v>нд</v>
      </c>
      <c r="V84" s="73" t="str">
        <f>ТТР!P92</f>
        <v>нд</v>
      </c>
      <c r="W84" s="73" t="str">
        <f>ТТР!Q92</f>
        <v>нд</v>
      </c>
      <c r="X84" s="73" t="str">
        <f>ТТР!R92</f>
        <v>нд</v>
      </c>
      <c r="Y84" s="73" t="str">
        <f>ТТР!S92</f>
        <v>нд</v>
      </c>
      <c r="Z84" s="73" t="str">
        <f>ТТР!T92</f>
        <v>нд</v>
      </c>
      <c r="AA84" s="73" t="str">
        <f>ТТР!U92</f>
        <v>нд</v>
      </c>
      <c r="AB84" s="73" t="str">
        <f>ТТР!V92</f>
        <v>нд</v>
      </c>
      <c r="AC84" s="73" t="str">
        <f>ТТР!W92</f>
        <v>нд</v>
      </c>
      <c r="AD84" s="76"/>
      <c r="AE84" s="57"/>
      <c r="AF84" s="73" t="str">
        <f>ТТР!D92</f>
        <v>1 ед.</v>
      </c>
      <c r="AG84" s="57"/>
      <c r="AH84" s="73"/>
      <c r="AI84" s="73" t="str">
        <f t="shared" si="25"/>
        <v>нд</v>
      </c>
      <c r="AJ84" s="73" t="str">
        <f t="shared" si="26"/>
        <v>нд</v>
      </c>
      <c r="AK84" s="73" t="str">
        <f t="shared" si="27"/>
        <v>нд</v>
      </c>
      <c r="AL84" s="73" t="str">
        <f t="shared" si="28"/>
        <v>нд</v>
      </c>
      <c r="AM84" s="73" t="str">
        <f t="shared" si="29"/>
        <v>нд</v>
      </c>
      <c r="AN84" s="73" t="str">
        <f t="shared" si="30"/>
        <v>нд</v>
      </c>
      <c r="AO84" s="73" t="str">
        <f t="shared" si="31"/>
        <v>нд</v>
      </c>
      <c r="AP84" s="73" t="str">
        <f t="shared" si="32"/>
        <v>нд</v>
      </c>
      <c r="AQ84" s="73" t="str">
        <f t="shared" si="33"/>
        <v>нд</v>
      </c>
      <c r="AR84" s="73" t="str">
        <f t="shared" si="34"/>
        <v>нд</v>
      </c>
      <c r="AS84" s="73" t="str">
        <f t="shared" si="35"/>
        <v>нд</v>
      </c>
      <c r="AT84" s="73" t="str">
        <f t="shared" si="36"/>
        <v>нд</v>
      </c>
      <c r="AU84" s="73" t="str">
        <f t="shared" si="37"/>
        <v>нд</v>
      </c>
      <c r="AV84" s="73" t="str">
        <f t="shared" si="38"/>
        <v>нд</v>
      </c>
      <c r="AW84" s="73" t="str">
        <f t="shared" si="39"/>
        <v>нд</v>
      </c>
      <c r="AX84" s="73" t="str">
        <f t="shared" si="40"/>
        <v>нд</v>
      </c>
      <c r="AY84" s="73" t="str">
        <f t="shared" si="41"/>
        <v>нд</v>
      </c>
      <c r="AZ84" s="73" t="str">
        <f t="shared" si="42"/>
        <v>нд</v>
      </c>
      <c r="BA84" s="76"/>
      <c r="BB84" s="57"/>
      <c r="BC84" s="73" t="str">
        <f t="shared" si="43"/>
        <v>1 ед.</v>
      </c>
      <c r="BD84" s="75"/>
      <c r="BE84" s="75"/>
      <c r="BF84" s="73"/>
    </row>
    <row r="85" spans="2:58" x14ac:dyDescent="0.3">
      <c r="B85" s="61"/>
      <c r="C85" s="61"/>
      <c r="D85" s="61"/>
      <c r="E85" s="60" t="str">
        <f>ТТР!A93</f>
        <v>Сооружения на ПС 35-750 кВ</v>
      </c>
      <c r="F85" s="63"/>
      <c r="G85" s="60" t="str">
        <f>ТТР!B93</f>
        <v>Камера переключения задвижек</v>
      </c>
      <c r="H85" s="82"/>
      <c r="I85" s="57"/>
      <c r="J85" s="57"/>
      <c r="K85" s="73"/>
      <c r="L85" s="73" t="str">
        <f>ТТР!F93</f>
        <v>нд</v>
      </c>
      <c r="M85" s="73" t="str">
        <f>ТТР!G93</f>
        <v>нд</v>
      </c>
      <c r="N85" s="73" t="str">
        <f>ТТР!H93</f>
        <v>нд</v>
      </c>
      <c r="O85" s="73" t="str">
        <f>ТТР!I93</f>
        <v>нд</v>
      </c>
      <c r="P85" s="73" t="str">
        <f>ТТР!J93</f>
        <v>нд</v>
      </c>
      <c r="Q85" s="73" t="str">
        <f>ТТР!K93</f>
        <v>нд</v>
      </c>
      <c r="R85" s="73" t="str">
        <f>ТТР!L93</f>
        <v>нд</v>
      </c>
      <c r="S85" s="73" t="str">
        <f>ТТР!M93</f>
        <v>нд</v>
      </c>
      <c r="T85" s="73" t="str">
        <f>ТТР!N93</f>
        <v>нд</v>
      </c>
      <c r="U85" s="73" t="str">
        <f>ТТР!O93</f>
        <v>нд</v>
      </c>
      <c r="V85" s="73" t="str">
        <f>ТТР!P93</f>
        <v>нд</v>
      </c>
      <c r="W85" s="73" t="str">
        <f>ТТР!Q93</f>
        <v>нд</v>
      </c>
      <c r="X85" s="73" t="str">
        <f>ТТР!R93</f>
        <v>нд</v>
      </c>
      <c r="Y85" s="73" t="str">
        <f>ТТР!S93</f>
        <v>нд</v>
      </c>
      <c r="Z85" s="73" t="str">
        <f>ТТР!T93</f>
        <v>нд</v>
      </c>
      <c r="AA85" s="73" t="str">
        <f>ТТР!U93</f>
        <v>нд</v>
      </c>
      <c r="AB85" s="73" t="str">
        <f>ТТР!V93</f>
        <v>нд</v>
      </c>
      <c r="AC85" s="73" t="str">
        <f>ТТР!W93</f>
        <v>нд</v>
      </c>
      <c r="AD85" s="76"/>
      <c r="AE85" s="57"/>
      <c r="AF85" s="73" t="str">
        <f>ТТР!D93</f>
        <v>1 ед.</v>
      </c>
      <c r="AG85" s="57"/>
      <c r="AH85" s="73"/>
      <c r="AI85" s="73" t="str">
        <f t="shared" si="25"/>
        <v>нд</v>
      </c>
      <c r="AJ85" s="73" t="str">
        <f t="shared" si="26"/>
        <v>нд</v>
      </c>
      <c r="AK85" s="73" t="str">
        <f t="shared" si="27"/>
        <v>нд</v>
      </c>
      <c r="AL85" s="73" t="str">
        <f t="shared" si="28"/>
        <v>нд</v>
      </c>
      <c r="AM85" s="73" t="str">
        <f t="shared" si="29"/>
        <v>нд</v>
      </c>
      <c r="AN85" s="73" t="str">
        <f t="shared" si="30"/>
        <v>нд</v>
      </c>
      <c r="AO85" s="73" t="str">
        <f t="shared" si="31"/>
        <v>нд</v>
      </c>
      <c r="AP85" s="73" t="str">
        <f t="shared" si="32"/>
        <v>нд</v>
      </c>
      <c r="AQ85" s="73" t="str">
        <f t="shared" si="33"/>
        <v>нд</v>
      </c>
      <c r="AR85" s="73" t="str">
        <f t="shared" si="34"/>
        <v>нд</v>
      </c>
      <c r="AS85" s="73" t="str">
        <f t="shared" si="35"/>
        <v>нд</v>
      </c>
      <c r="AT85" s="73" t="str">
        <f t="shared" si="36"/>
        <v>нд</v>
      </c>
      <c r="AU85" s="73" t="str">
        <f t="shared" si="37"/>
        <v>нд</v>
      </c>
      <c r="AV85" s="73" t="str">
        <f t="shared" si="38"/>
        <v>нд</v>
      </c>
      <c r="AW85" s="73" t="str">
        <f t="shared" si="39"/>
        <v>нд</v>
      </c>
      <c r="AX85" s="73" t="str">
        <f t="shared" si="40"/>
        <v>нд</v>
      </c>
      <c r="AY85" s="73" t="str">
        <f t="shared" si="41"/>
        <v>нд</v>
      </c>
      <c r="AZ85" s="73" t="str">
        <f t="shared" si="42"/>
        <v>нд</v>
      </c>
      <c r="BA85" s="76"/>
      <c r="BB85" s="57"/>
      <c r="BC85" s="73" t="str">
        <f t="shared" si="43"/>
        <v>1 ед.</v>
      </c>
      <c r="BD85" s="75"/>
      <c r="BE85" s="75"/>
      <c r="BF85" s="73"/>
    </row>
    <row r="86" spans="2:58" x14ac:dyDescent="0.3">
      <c r="B86" s="61"/>
      <c r="C86" s="61"/>
      <c r="D86" s="61"/>
      <c r="E86" s="60" t="str">
        <f>ТТР!A94</f>
        <v>Сооружения на ПС 35-750 кВ</v>
      </c>
      <c r="F86" s="63"/>
      <c r="G86" s="60" t="str">
        <f>ТТР!B94</f>
        <v>Хозяйственно-бытовое здание дежурного персонала</v>
      </c>
      <c r="H86" s="82"/>
      <c r="I86" s="57"/>
      <c r="J86" s="57"/>
      <c r="K86" s="73"/>
      <c r="L86" s="73" t="str">
        <f>ТТР!F94</f>
        <v>нд</v>
      </c>
      <c r="M86" s="73" t="str">
        <f>ТТР!G94</f>
        <v>нд</v>
      </c>
      <c r="N86" s="73" t="str">
        <f>ТТР!H94</f>
        <v>нд</v>
      </c>
      <c r="O86" s="73" t="str">
        <f>ТТР!I94</f>
        <v>нд</v>
      </c>
      <c r="P86" s="73" t="str">
        <f>ТТР!J94</f>
        <v>нд</v>
      </c>
      <c r="Q86" s="73" t="str">
        <f>ТТР!K94</f>
        <v>нд</v>
      </c>
      <c r="R86" s="73" t="str">
        <f>ТТР!L94</f>
        <v>нд</v>
      </c>
      <c r="S86" s="73" t="str">
        <f>ТТР!M94</f>
        <v>нд</v>
      </c>
      <c r="T86" s="73" t="str">
        <f>ТТР!N94</f>
        <v>нд</v>
      </c>
      <c r="U86" s="73" t="str">
        <f>ТТР!O94</f>
        <v>нд</v>
      </c>
      <c r="V86" s="73" t="str">
        <f>ТТР!P94</f>
        <v>нд</v>
      </c>
      <c r="W86" s="73" t="str">
        <f>ТТР!Q94</f>
        <v>нд</v>
      </c>
      <c r="X86" s="73" t="str">
        <f>ТТР!R94</f>
        <v>нд</v>
      </c>
      <c r="Y86" s="73" t="str">
        <f>ТТР!S94</f>
        <v>нд</v>
      </c>
      <c r="Z86" s="73" t="str">
        <f>ТТР!T94</f>
        <v>нд</v>
      </c>
      <c r="AA86" s="73" t="str">
        <f>ТТР!U94</f>
        <v>нд</v>
      </c>
      <c r="AB86" s="73" t="str">
        <f>ТТР!V94</f>
        <v>нд</v>
      </c>
      <c r="AC86" s="73" t="str">
        <f>ТТР!W94</f>
        <v>нд</v>
      </c>
      <c r="AD86" s="76"/>
      <c r="AE86" s="57"/>
      <c r="AF86" s="73" t="str">
        <f>ТТР!D94</f>
        <v>1 ед.</v>
      </c>
      <c r="AG86" s="57"/>
      <c r="AH86" s="73"/>
      <c r="AI86" s="73" t="str">
        <f t="shared" si="25"/>
        <v>нд</v>
      </c>
      <c r="AJ86" s="73" t="str">
        <f t="shared" si="26"/>
        <v>нд</v>
      </c>
      <c r="AK86" s="73" t="str">
        <f t="shared" si="27"/>
        <v>нд</v>
      </c>
      <c r="AL86" s="73" t="str">
        <f t="shared" si="28"/>
        <v>нд</v>
      </c>
      <c r="AM86" s="73" t="str">
        <f t="shared" si="29"/>
        <v>нд</v>
      </c>
      <c r="AN86" s="73" t="str">
        <f t="shared" si="30"/>
        <v>нд</v>
      </c>
      <c r="AO86" s="73" t="str">
        <f t="shared" si="31"/>
        <v>нд</v>
      </c>
      <c r="AP86" s="73" t="str">
        <f t="shared" si="32"/>
        <v>нд</v>
      </c>
      <c r="AQ86" s="73" t="str">
        <f t="shared" si="33"/>
        <v>нд</v>
      </c>
      <c r="AR86" s="73" t="str">
        <f t="shared" si="34"/>
        <v>нд</v>
      </c>
      <c r="AS86" s="73" t="str">
        <f t="shared" si="35"/>
        <v>нд</v>
      </c>
      <c r="AT86" s="73" t="str">
        <f t="shared" si="36"/>
        <v>нд</v>
      </c>
      <c r="AU86" s="73" t="str">
        <f t="shared" si="37"/>
        <v>нд</v>
      </c>
      <c r="AV86" s="73" t="str">
        <f t="shared" si="38"/>
        <v>нд</v>
      </c>
      <c r="AW86" s="73" t="str">
        <f t="shared" si="39"/>
        <v>нд</v>
      </c>
      <c r="AX86" s="73" t="str">
        <f t="shared" si="40"/>
        <v>нд</v>
      </c>
      <c r="AY86" s="73" t="str">
        <f t="shared" si="41"/>
        <v>нд</v>
      </c>
      <c r="AZ86" s="73" t="str">
        <f t="shared" si="42"/>
        <v>нд</v>
      </c>
      <c r="BA86" s="76"/>
      <c r="BB86" s="57"/>
      <c r="BC86" s="73" t="str">
        <f t="shared" si="43"/>
        <v>1 ед.</v>
      </c>
      <c r="BD86" s="75"/>
      <c r="BE86" s="75"/>
      <c r="BF86" s="73"/>
    </row>
    <row r="87" spans="2:58" x14ac:dyDescent="0.3">
      <c r="B87" s="61"/>
      <c r="C87" s="61"/>
      <c r="D87" s="61"/>
      <c r="E87" s="60" t="str">
        <f>ТТР!A95</f>
        <v>Сооружения на ПС 35-750 кВ</v>
      </c>
      <c r="F87" s="63"/>
      <c r="G87" s="60" t="str">
        <f>ТТР!B95</f>
        <v>Кабельные сооружения</v>
      </c>
      <c r="H87" s="82"/>
      <c r="I87" s="57"/>
      <c r="J87" s="57"/>
      <c r="K87" s="73"/>
      <c r="L87" s="73" t="str">
        <f>ТТР!F95</f>
        <v>нд</v>
      </c>
      <c r="M87" s="73" t="str">
        <f>ТТР!G95</f>
        <v>нд</v>
      </c>
      <c r="N87" s="73" t="str">
        <f>ТТР!H95</f>
        <v>нд</v>
      </c>
      <c r="O87" s="73" t="str">
        <f>ТТР!I95</f>
        <v>нд</v>
      </c>
      <c r="P87" s="73" t="str">
        <f>ТТР!J95</f>
        <v>нд</v>
      </c>
      <c r="Q87" s="73" t="str">
        <f>ТТР!K95</f>
        <v>нд</v>
      </c>
      <c r="R87" s="73" t="str">
        <f>ТТР!L95</f>
        <v>нд</v>
      </c>
      <c r="S87" s="73" t="str">
        <f>ТТР!M95</f>
        <v>нд</v>
      </c>
      <c r="T87" s="73" t="str">
        <f>ТТР!N95</f>
        <v>нд</v>
      </c>
      <c r="U87" s="73" t="str">
        <f>ТТР!O95</f>
        <v>нд</v>
      </c>
      <c r="V87" s="73" t="str">
        <f>ТТР!P95</f>
        <v>нд</v>
      </c>
      <c r="W87" s="73" t="str">
        <f>ТТР!Q95</f>
        <v>нд</v>
      </c>
      <c r="X87" s="73" t="str">
        <f>ТТР!R95</f>
        <v>нд</v>
      </c>
      <c r="Y87" s="73" t="str">
        <f>ТТР!S95</f>
        <v>нд</v>
      </c>
      <c r="Z87" s="73" t="str">
        <f>ТТР!T95</f>
        <v>нд</v>
      </c>
      <c r="AA87" s="73" t="str">
        <f>ТТР!U95</f>
        <v>нд</v>
      </c>
      <c r="AB87" s="73" t="str">
        <f>ТТР!V95</f>
        <v>нд</v>
      </c>
      <c r="AC87" s="73" t="str">
        <f>ТТР!W95</f>
        <v>нд</v>
      </c>
      <c r="AD87" s="76"/>
      <c r="AE87" s="57"/>
      <c r="AF87" s="73" t="str">
        <f>ТТР!D95</f>
        <v>1 м</v>
      </c>
      <c r="AG87" s="57"/>
      <c r="AH87" s="73"/>
      <c r="AI87" s="73" t="str">
        <f t="shared" si="25"/>
        <v>нд</v>
      </c>
      <c r="AJ87" s="73" t="str">
        <f t="shared" si="26"/>
        <v>нд</v>
      </c>
      <c r="AK87" s="73" t="str">
        <f t="shared" si="27"/>
        <v>нд</v>
      </c>
      <c r="AL87" s="73" t="str">
        <f t="shared" si="28"/>
        <v>нд</v>
      </c>
      <c r="AM87" s="73" t="str">
        <f t="shared" si="29"/>
        <v>нд</v>
      </c>
      <c r="AN87" s="73" t="str">
        <f t="shared" si="30"/>
        <v>нд</v>
      </c>
      <c r="AO87" s="73" t="str">
        <f t="shared" si="31"/>
        <v>нд</v>
      </c>
      <c r="AP87" s="73" t="str">
        <f t="shared" si="32"/>
        <v>нд</v>
      </c>
      <c r="AQ87" s="73" t="str">
        <f t="shared" si="33"/>
        <v>нд</v>
      </c>
      <c r="AR87" s="73" t="str">
        <f t="shared" si="34"/>
        <v>нд</v>
      </c>
      <c r="AS87" s="73" t="str">
        <f t="shared" si="35"/>
        <v>нд</v>
      </c>
      <c r="AT87" s="73" t="str">
        <f t="shared" si="36"/>
        <v>нд</v>
      </c>
      <c r="AU87" s="73" t="str">
        <f t="shared" si="37"/>
        <v>нд</v>
      </c>
      <c r="AV87" s="73" t="str">
        <f t="shared" si="38"/>
        <v>нд</v>
      </c>
      <c r="AW87" s="73" t="str">
        <f t="shared" si="39"/>
        <v>нд</v>
      </c>
      <c r="AX87" s="73" t="str">
        <f t="shared" si="40"/>
        <v>нд</v>
      </c>
      <c r="AY87" s="73" t="str">
        <f t="shared" si="41"/>
        <v>нд</v>
      </c>
      <c r="AZ87" s="73" t="str">
        <f t="shared" si="42"/>
        <v>нд</v>
      </c>
      <c r="BA87" s="76"/>
      <c r="BB87" s="57"/>
      <c r="BC87" s="73" t="str">
        <f t="shared" si="43"/>
        <v>1 м</v>
      </c>
      <c r="BD87" s="75"/>
      <c r="BE87" s="75"/>
      <c r="BF87" s="73"/>
    </row>
    <row r="88" spans="2:58" x14ac:dyDescent="0.3">
      <c r="B88" s="61"/>
      <c r="C88" s="61"/>
      <c r="D88" s="61"/>
      <c r="E88" s="60" t="str">
        <f>ТТР!A96</f>
        <v>Сооружения на ПС 35-750 кВ</v>
      </c>
      <c r="F88" s="63"/>
      <c r="G88" s="60" t="str">
        <f>ТТР!B96</f>
        <v>Кабельное хозяйство</v>
      </c>
      <c r="H88" s="82"/>
      <c r="I88" s="57"/>
      <c r="J88" s="57"/>
      <c r="K88" s="73"/>
      <c r="L88" s="73" t="str">
        <f>ТТР!F96</f>
        <v>нд</v>
      </c>
      <c r="M88" s="73" t="str">
        <f>ТТР!G96</f>
        <v>нд</v>
      </c>
      <c r="N88" s="73" t="str">
        <f>ТТР!H96</f>
        <v>нд</v>
      </c>
      <c r="O88" s="73" t="str">
        <f>ТТР!I96</f>
        <v>нд</v>
      </c>
      <c r="P88" s="73" t="str">
        <f>ТТР!J96</f>
        <v>нд</v>
      </c>
      <c r="Q88" s="73" t="str">
        <f>ТТР!K96</f>
        <v>нд</v>
      </c>
      <c r="R88" s="73" t="str">
        <f>ТТР!L96</f>
        <v>нд</v>
      </c>
      <c r="S88" s="73" t="str">
        <f>ТТР!M96</f>
        <v>нд</v>
      </c>
      <c r="T88" s="73" t="str">
        <f>ТТР!N96</f>
        <v>нд</v>
      </c>
      <c r="U88" s="73" t="str">
        <f>ТТР!O96</f>
        <v>нд</v>
      </c>
      <c r="V88" s="73" t="str">
        <f>ТТР!P96</f>
        <v>нд</v>
      </c>
      <c r="W88" s="73" t="str">
        <f>ТТР!Q96</f>
        <v>нд</v>
      </c>
      <c r="X88" s="73" t="str">
        <f>ТТР!R96</f>
        <v>нд</v>
      </c>
      <c r="Y88" s="73" t="str">
        <f>ТТР!S96</f>
        <v>нд</v>
      </c>
      <c r="Z88" s="73" t="str">
        <f>ТТР!T96</f>
        <v>нд</v>
      </c>
      <c r="AA88" s="73" t="str">
        <f>ТТР!U96</f>
        <v>нд</v>
      </c>
      <c r="AB88" s="73" t="str">
        <f>ТТР!V96</f>
        <v>нд</v>
      </c>
      <c r="AC88" s="73" t="str">
        <f>ТТР!W96</f>
        <v>нд</v>
      </c>
      <c r="AD88" s="76"/>
      <c r="AE88" s="57"/>
      <c r="AF88" s="73" t="str">
        <f>ТТР!D96</f>
        <v>1 м</v>
      </c>
      <c r="AG88" s="57"/>
      <c r="AH88" s="73"/>
      <c r="AI88" s="73" t="str">
        <f t="shared" si="25"/>
        <v>нд</v>
      </c>
      <c r="AJ88" s="73" t="str">
        <f t="shared" si="26"/>
        <v>нд</v>
      </c>
      <c r="AK88" s="73" t="str">
        <f t="shared" si="27"/>
        <v>нд</v>
      </c>
      <c r="AL88" s="73" t="str">
        <f t="shared" si="28"/>
        <v>нд</v>
      </c>
      <c r="AM88" s="73" t="str">
        <f t="shared" si="29"/>
        <v>нд</v>
      </c>
      <c r="AN88" s="73" t="str">
        <f t="shared" si="30"/>
        <v>нд</v>
      </c>
      <c r="AO88" s="73" t="str">
        <f t="shared" si="31"/>
        <v>нд</v>
      </c>
      <c r="AP88" s="73" t="str">
        <f t="shared" si="32"/>
        <v>нд</v>
      </c>
      <c r="AQ88" s="73" t="str">
        <f t="shared" si="33"/>
        <v>нд</v>
      </c>
      <c r="AR88" s="73" t="str">
        <f t="shared" si="34"/>
        <v>нд</v>
      </c>
      <c r="AS88" s="73" t="str">
        <f t="shared" si="35"/>
        <v>нд</v>
      </c>
      <c r="AT88" s="73" t="str">
        <f t="shared" si="36"/>
        <v>нд</v>
      </c>
      <c r="AU88" s="73" t="str">
        <f t="shared" si="37"/>
        <v>нд</v>
      </c>
      <c r="AV88" s="73" t="str">
        <f t="shared" si="38"/>
        <v>нд</v>
      </c>
      <c r="AW88" s="73" t="str">
        <f t="shared" si="39"/>
        <v>нд</v>
      </c>
      <c r="AX88" s="73" t="str">
        <f t="shared" si="40"/>
        <v>нд</v>
      </c>
      <c r="AY88" s="73" t="str">
        <f t="shared" si="41"/>
        <v>нд</v>
      </c>
      <c r="AZ88" s="73" t="str">
        <f t="shared" si="42"/>
        <v>нд</v>
      </c>
      <c r="BA88" s="76"/>
      <c r="BB88" s="57"/>
      <c r="BC88" s="73" t="str">
        <f t="shared" si="43"/>
        <v>1 м</v>
      </c>
      <c r="BD88" s="75"/>
      <c r="BE88" s="75"/>
      <c r="BF88" s="73"/>
    </row>
    <row r="89" spans="2:58" x14ac:dyDescent="0.3">
      <c r="B89" s="61"/>
      <c r="C89" s="61"/>
      <c r="D89" s="61"/>
      <c r="E89" s="60" t="str">
        <f>ТТР!A97</f>
        <v>Сооружения на ПС 35-750 кВ</v>
      </c>
      <c r="F89" s="63"/>
      <c r="G89" s="60" t="str">
        <f>ТТР!B97</f>
        <v>Внутриплощадочные дороги ПС и проезды, тротуар</v>
      </c>
      <c r="H89" s="82"/>
      <c r="I89" s="57"/>
      <c r="J89" s="57"/>
      <c r="K89" s="73"/>
      <c r="L89" s="73" t="str">
        <f>ТТР!F97</f>
        <v>нд</v>
      </c>
      <c r="M89" s="73" t="str">
        <f>ТТР!G97</f>
        <v>нд</v>
      </c>
      <c r="N89" s="73" t="str">
        <f>ТТР!H97</f>
        <v>нд</v>
      </c>
      <c r="O89" s="73" t="str">
        <f>ТТР!I97</f>
        <v>нд</v>
      </c>
      <c r="P89" s="73" t="str">
        <f>ТТР!J97</f>
        <v>нд</v>
      </c>
      <c r="Q89" s="73" t="str">
        <f>ТТР!K97</f>
        <v>нд</v>
      </c>
      <c r="R89" s="73" t="str">
        <f>ТТР!L97</f>
        <v>нд</v>
      </c>
      <c r="S89" s="73" t="str">
        <f>ТТР!M97</f>
        <v>нд</v>
      </c>
      <c r="T89" s="73" t="str">
        <f>ТТР!N97</f>
        <v>нд</v>
      </c>
      <c r="U89" s="73" t="str">
        <f>ТТР!O97</f>
        <v>нд</v>
      </c>
      <c r="V89" s="73" t="str">
        <f>ТТР!P97</f>
        <v>нд</v>
      </c>
      <c r="W89" s="73" t="str">
        <f>ТТР!Q97</f>
        <v>нд</v>
      </c>
      <c r="X89" s="73" t="str">
        <f>ТТР!R97</f>
        <v>нд</v>
      </c>
      <c r="Y89" s="73" t="str">
        <f>ТТР!S97</f>
        <v>нд</v>
      </c>
      <c r="Z89" s="73" t="str">
        <f>ТТР!T97</f>
        <v>нд</v>
      </c>
      <c r="AA89" s="73" t="str">
        <f>ТТР!U97</f>
        <v>нд</v>
      </c>
      <c r="AB89" s="73">
        <f>ТТР!V97</f>
        <v>5554</v>
      </c>
      <c r="AC89" s="73" t="str">
        <f>ТТР!W97</f>
        <v>нд</v>
      </c>
      <c r="AD89" s="76"/>
      <c r="AE89" s="57"/>
      <c r="AF89" s="73" t="str">
        <f>ТТР!D97</f>
        <v>1 ед.</v>
      </c>
      <c r="AG89" s="57"/>
      <c r="AH89" s="73"/>
      <c r="AI89" s="73" t="str">
        <f t="shared" si="25"/>
        <v>нд</v>
      </c>
      <c r="AJ89" s="73" t="str">
        <f t="shared" si="26"/>
        <v>нд</v>
      </c>
      <c r="AK89" s="73" t="str">
        <f t="shared" si="27"/>
        <v>нд</v>
      </c>
      <c r="AL89" s="73" t="str">
        <f t="shared" si="28"/>
        <v>нд</v>
      </c>
      <c r="AM89" s="73" t="str">
        <f t="shared" si="29"/>
        <v>нд</v>
      </c>
      <c r="AN89" s="73" t="str">
        <f t="shared" si="30"/>
        <v>нд</v>
      </c>
      <c r="AO89" s="73" t="str">
        <f t="shared" si="31"/>
        <v>нд</v>
      </c>
      <c r="AP89" s="73" t="str">
        <f t="shared" si="32"/>
        <v>нд</v>
      </c>
      <c r="AQ89" s="73" t="str">
        <f t="shared" si="33"/>
        <v>нд</v>
      </c>
      <c r="AR89" s="73" t="str">
        <f t="shared" si="34"/>
        <v>нд</v>
      </c>
      <c r="AS89" s="73" t="str">
        <f t="shared" si="35"/>
        <v>нд</v>
      </c>
      <c r="AT89" s="73" t="str">
        <f t="shared" si="36"/>
        <v>нд</v>
      </c>
      <c r="AU89" s="73" t="str">
        <f t="shared" si="37"/>
        <v>нд</v>
      </c>
      <c r="AV89" s="73" t="str">
        <f t="shared" si="38"/>
        <v>нд</v>
      </c>
      <c r="AW89" s="73" t="str">
        <f t="shared" si="39"/>
        <v>нд</v>
      </c>
      <c r="AX89" s="73" t="str">
        <f t="shared" si="40"/>
        <v>нд</v>
      </c>
      <c r="AY89" s="73">
        <f t="shared" si="41"/>
        <v>5554</v>
      </c>
      <c r="AZ89" s="73" t="str">
        <f t="shared" si="42"/>
        <v>нд</v>
      </c>
      <c r="BA89" s="76"/>
      <c r="BB89" s="57"/>
      <c r="BC89" s="73" t="str">
        <f t="shared" si="43"/>
        <v>1 ед.</v>
      </c>
      <c r="BD89" s="75"/>
      <c r="BE89" s="75"/>
      <c r="BF89" s="73"/>
    </row>
    <row r="90" spans="2:58" x14ac:dyDescent="0.3">
      <c r="B90" s="61"/>
      <c r="C90" s="61"/>
      <c r="D90" s="61"/>
      <c r="E90" s="60" t="str">
        <f>ТТР!A98</f>
        <v>Сооружения на ПС 35-750 кВ</v>
      </c>
      <c r="F90" s="63"/>
      <c r="G90" s="60" t="str">
        <f>ТТР!B98</f>
        <v>Внутриплощадочные дороги ПС и проезды, проезжая часть</v>
      </c>
      <c r="H90" s="82"/>
      <c r="I90" s="57"/>
      <c r="J90" s="57"/>
      <c r="K90" s="73"/>
      <c r="L90" s="73" t="str">
        <f>ТТР!F98</f>
        <v>нд</v>
      </c>
      <c r="M90" s="73" t="str">
        <f>ТТР!G98</f>
        <v>нд</v>
      </c>
      <c r="N90" s="73" t="str">
        <f>ТТР!H98</f>
        <v>нд</v>
      </c>
      <c r="O90" s="73" t="str">
        <f>ТТР!I98</f>
        <v>нд</v>
      </c>
      <c r="P90" s="73" t="str">
        <f>ТТР!J98</f>
        <v>нд</v>
      </c>
      <c r="Q90" s="73" t="str">
        <f>ТТР!K98</f>
        <v>нд</v>
      </c>
      <c r="R90" s="73" t="str">
        <f>ТТР!L98</f>
        <v>нд</v>
      </c>
      <c r="S90" s="73" t="str">
        <f>ТТР!M98</f>
        <v>нд</v>
      </c>
      <c r="T90" s="73" t="str">
        <f>ТТР!N98</f>
        <v>нд</v>
      </c>
      <c r="U90" s="73" t="str">
        <f>ТТР!O98</f>
        <v>нд</v>
      </c>
      <c r="V90" s="73" t="str">
        <f>ТТР!P98</f>
        <v>нд</v>
      </c>
      <c r="W90" s="73" t="str">
        <f>ТТР!Q98</f>
        <v>нд</v>
      </c>
      <c r="X90" s="73" t="str">
        <f>ТТР!R98</f>
        <v>нд</v>
      </c>
      <c r="Y90" s="73" t="str">
        <f>ТТР!S98</f>
        <v>нд</v>
      </c>
      <c r="Z90" s="73" t="str">
        <f>ТТР!T98</f>
        <v>нд</v>
      </c>
      <c r="AA90" s="73" t="str">
        <f>ТТР!U98</f>
        <v>нд</v>
      </c>
      <c r="AB90" s="73">
        <f>ТТР!V98</f>
        <v>5554</v>
      </c>
      <c r="AC90" s="73" t="str">
        <f>ТТР!W98</f>
        <v>нд</v>
      </c>
      <c r="AD90" s="76"/>
      <c r="AE90" s="57"/>
      <c r="AF90" s="73" t="str">
        <f>ТТР!D98</f>
        <v>1 ед.</v>
      </c>
      <c r="AG90" s="57"/>
      <c r="AH90" s="73"/>
      <c r="AI90" s="73" t="str">
        <f t="shared" si="25"/>
        <v>нд</v>
      </c>
      <c r="AJ90" s="73" t="str">
        <f t="shared" si="26"/>
        <v>нд</v>
      </c>
      <c r="AK90" s="73" t="str">
        <f t="shared" si="27"/>
        <v>нд</v>
      </c>
      <c r="AL90" s="73" t="str">
        <f t="shared" si="28"/>
        <v>нд</v>
      </c>
      <c r="AM90" s="73" t="str">
        <f t="shared" si="29"/>
        <v>нд</v>
      </c>
      <c r="AN90" s="73" t="str">
        <f t="shared" si="30"/>
        <v>нд</v>
      </c>
      <c r="AO90" s="73" t="str">
        <f t="shared" si="31"/>
        <v>нд</v>
      </c>
      <c r="AP90" s="73" t="str">
        <f t="shared" si="32"/>
        <v>нд</v>
      </c>
      <c r="AQ90" s="73" t="str">
        <f t="shared" si="33"/>
        <v>нд</v>
      </c>
      <c r="AR90" s="73" t="str">
        <f t="shared" si="34"/>
        <v>нд</v>
      </c>
      <c r="AS90" s="73" t="str">
        <f t="shared" si="35"/>
        <v>нд</v>
      </c>
      <c r="AT90" s="73" t="str">
        <f t="shared" si="36"/>
        <v>нд</v>
      </c>
      <c r="AU90" s="73" t="str">
        <f t="shared" si="37"/>
        <v>нд</v>
      </c>
      <c r="AV90" s="73" t="str">
        <f t="shared" si="38"/>
        <v>нд</v>
      </c>
      <c r="AW90" s="73" t="str">
        <f t="shared" si="39"/>
        <v>нд</v>
      </c>
      <c r="AX90" s="73" t="str">
        <f t="shared" si="40"/>
        <v>нд</v>
      </c>
      <c r="AY90" s="73">
        <f t="shared" si="41"/>
        <v>5554</v>
      </c>
      <c r="AZ90" s="73" t="str">
        <f t="shared" si="42"/>
        <v>нд</v>
      </c>
      <c r="BA90" s="76"/>
      <c r="BB90" s="57"/>
      <c r="BC90" s="73" t="str">
        <f t="shared" si="43"/>
        <v>1 ед.</v>
      </c>
      <c r="BD90" s="75"/>
      <c r="BE90" s="75"/>
      <c r="BF90" s="73"/>
    </row>
    <row r="91" spans="2:58" x14ac:dyDescent="0.3">
      <c r="B91" s="61"/>
      <c r="C91" s="61"/>
      <c r="D91" s="61"/>
      <c r="E91" s="60" t="str">
        <f>ТТР!A99</f>
        <v>Комплекс систем безопасности</v>
      </c>
      <c r="F91" s="63"/>
      <c r="G91" s="60" t="str">
        <f>ТТР!B99</f>
        <v>Здание КПП</v>
      </c>
      <c r="H91" s="82"/>
      <c r="I91" s="57"/>
      <c r="J91" s="57"/>
      <c r="K91" s="73"/>
      <c r="L91" s="73" t="str">
        <f>ТТР!F99</f>
        <v>нд</v>
      </c>
      <c r="M91" s="73" t="str">
        <f>ТТР!G99</f>
        <v>нд</v>
      </c>
      <c r="N91" s="73" t="str">
        <f>ТТР!H99</f>
        <v>нд</v>
      </c>
      <c r="O91" s="73" t="str">
        <f>ТТР!I99</f>
        <v>нд</v>
      </c>
      <c r="P91" s="73" t="str">
        <f>ТТР!J99</f>
        <v>нд</v>
      </c>
      <c r="Q91" s="73" t="str">
        <f>ТТР!K99</f>
        <v>нд</v>
      </c>
      <c r="R91" s="73" t="str">
        <f>ТТР!L99</f>
        <v>нд</v>
      </c>
      <c r="S91" s="73" t="str">
        <f>ТТР!M99</f>
        <v>нд</v>
      </c>
      <c r="T91" s="73" t="str">
        <f>ТТР!N99</f>
        <v>нд</v>
      </c>
      <c r="U91" s="73" t="str">
        <f>ТТР!O99</f>
        <v>нд</v>
      </c>
      <c r="V91" s="73" t="str">
        <f>ТТР!P99</f>
        <v>нд</v>
      </c>
      <c r="W91" s="73" t="str">
        <f>ТТР!Q99</f>
        <v>нд</v>
      </c>
      <c r="X91" s="73" t="str">
        <f>ТТР!R99</f>
        <v>нд</v>
      </c>
      <c r="Y91" s="73" t="str">
        <f>ТТР!S99</f>
        <v>нд</v>
      </c>
      <c r="Z91" s="73" t="str">
        <f>ТТР!T99</f>
        <v>нд</v>
      </c>
      <c r="AA91" s="73" t="str">
        <f>ТТР!U99</f>
        <v>нд</v>
      </c>
      <c r="AB91" s="73">
        <f>ТТР!V99</f>
        <v>5554</v>
      </c>
      <c r="AC91" s="73" t="str">
        <f>ТТР!W99</f>
        <v>нд</v>
      </c>
      <c r="AD91" s="76"/>
      <c r="AE91" s="57"/>
      <c r="AF91" s="73" t="str">
        <f>ТТР!D99</f>
        <v>1 ед.</v>
      </c>
      <c r="AG91" s="57"/>
      <c r="AH91" s="73"/>
      <c r="AI91" s="73" t="str">
        <f t="shared" si="25"/>
        <v>нд</v>
      </c>
      <c r="AJ91" s="73" t="str">
        <f t="shared" si="26"/>
        <v>нд</v>
      </c>
      <c r="AK91" s="73" t="str">
        <f t="shared" si="27"/>
        <v>нд</v>
      </c>
      <c r="AL91" s="73" t="str">
        <f t="shared" si="28"/>
        <v>нд</v>
      </c>
      <c r="AM91" s="73" t="str">
        <f t="shared" si="29"/>
        <v>нд</v>
      </c>
      <c r="AN91" s="73" t="str">
        <f t="shared" si="30"/>
        <v>нд</v>
      </c>
      <c r="AO91" s="73" t="str">
        <f t="shared" si="31"/>
        <v>нд</v>
      </c>
      <c r="AP91" s="73" t="str">
        <f t="shared" si="32"/>
        <v>нд</v>
      </c>
      <c r="AQ91" s="73" t="str">
        <f t="shared" si="33"/>
        <v>нд</v>
      </c>
      <c r="AR91" s="73" t="str">
        <f t="shared" si="34"/>
        <v>нд</v>
      </c>
      <c r="AS91" s="73" t="str">
        <f t="shared" si="35"/>
        <v>нд</v>
      </c>
      <c r="AT91" s="73" t="str">
        <f t="shared" si="36"/>
        <v>нд</v>
      </c>
      <c r="AU91" s="73" t="str">
        <f t="shared" si="37"/>
        <v>нд</v>
      </c>
      <c r="AV91" s="73" t="str">
        <f t="shared" si="38"/>
        <v>нд</v>
      </c>
      <c r="AW91" s="73" t="str">
        <f t="shared" si="39"/>
        <v>нд</v>
      </c>
      <c r="AX91" s="73" t="str">
        <f t="shared" si="40"/>
        <v>нд</v>
      </c>
      <c r="AY91" s="73">
        <f t="shared" si="41"/>
        <v>5554</v>
      </c>
      <c r="AZ91" s="73" t="str">
        <f t="shared" si="42"/>
        <v>нд</v>
      </c>
      <c r="BA91" s="76"/>
      <c r="BB91" s="57"/>
      <c r="BC91" s="73" t="str">
        <f t="shared" si="43"/>
        <v>1 ед.</v>
      </c>
      <c r="BD91" s="75"/>
      <c r="BE91" s="75"/>
      <c r="BF91" s="73"/>
    </row>
    <row r="92" spans="2:58" x14ac:dyDescent="0.3">
      <c r="B92" s="61"/>
      <c r="C92" s="61"/>
      <c r="D92" s="61"/>
      <c r="E92" s="60" t="str">
        <f>ТТР!A100</f>
        <v>Комплекс систем безопасности</v>
      </c>
      <c r="F92" s="63"/>
      <c r="G92" s="60" t="str">
        <f>ТТР!B100</f>
        <v>Противотаранное устройство</v>
      </c>
      <c r="H92" s="82"/>
      <c r="I92" s="57"/>
      <c r="J92" s="57"/>
      <c r="K92" s="73"/>
      <c r="L92" s="73" t="str">
        <f>ТТР!F100</f>
        <v>нд</v>
      </c>
      <c r="M92" s="73" t="str">
        <f>ТТР!G100</f>
        <v>нд</v>
      </c>
      <c r="N92" s="73" t="str">
        <f>ТТР!H100</f>
        <v>нд</v>
      </c>
      <c r="O92" s="73" t="str">
        <f>ТТР!I100</f>
        <v>нд</v>
      </c>
      <c r="P92" s="73" t="str">
        <f>ТТР!J100</f>
        <v>нд</v>
      </c>
      <c r="Q92" s="73" t="str">
        <f>ТТР!K100</f>
        <v>нд</v>
      </c>
      <c r="R92" s="73" t="str">
        <f>ТТР!L100</f>
        <v>нд</v>
      </c>
      <c r="S92" s="73" t="str">
        <f>ТТР!M100</f>
        <v>нд</v>
      </c>
      <c r="T92" s="73" t="str">
        <f>ТТР!N100</f>
        <v>нд</v>
      </c>
      <c r="U92" s="73" t="str">
        <f>ТТР!O100</f>
        <v>нд</v>
      </c>
      <c r="V92" s="73" t="str">
        <f>ТТР!P100</f>
        <v>нд</v>
      </c>
      <c r="W92" s="73" t="str">
        <f>ТТР!Q100</f>
        <v>нд</v>
      </c>
      <c r="X92" s="73" t="str">
        <f>ТТР!R100</f>
        <v>нд</v>
      </c>
      <c r="Y92" s="73" t="str">
        <f>ТТР!S100</f>
        <v>нд</v>
      </c>
      <c r="Z92" s="73" t="str">
        <f>ТТР!T100</f>
        <v>нд</v>
      </c>
      <c r="AA92" s="73" t="str">
        <f>ТТР!U100</f>
        <v>нд</v>
      </c>
      <c r="AB92" s="73" t="str">
        <f>ТТР!V100</f>
        <v>нд</v>
      </c>
      <c r="AC92" s="73" t="str">
        <f>ТТР!W100</f>
        <v>нд</v>
      </c>
      <c r="AD92" s="76"/>
      <c r="AE92" s="57"/>
      <c r="AF92" s="73" t="str">
        <f>ТТР!D100</f>
        <v>1 ед.</v>
      </c>
      <c r="AG92" s="57"/>
      <c r="AH92" s="73"/>
      <c r="AI92" s="73" t="str">
        <f t="shared" si="25"/>
        <v>нд</v>
      </c>
      <c r="AJ92" s="73" t="str">
        <f t="shared" si="26"/>
        <v>нд</v>
      </c>
      <c r="AK92" s="73" t="str">
        <f t="shared" si="27"/>
        <v>нд</v>
      </c>
      <c r="AL92" s="73" t="str">
        <f t="shared" si="28"/>
        <v>нд</v>
      </c>
      <c r="AM92" s="73" t="str">
        <f t="shared" si="29"/>
        <v>нд</v>
      </c>
      <c r="AN92" s="73" t="str">
        <f t="shared" si="30"/>
        <v>нд</v>
      </c>
      <c r="AO92" s="73" t="str">
        <f t="shared" si="31"/>
        <v>нд</v>
      </c>
      <c r="AP92" s="73" t="str">
        <f t="shared" si="32"/>
        <v>нд</v>
      </c>
      <c r="AQ92" s="73" t="str">
        <f t="shared" si="33"/>
        <v>нд</v>
      </c>
      <c r="AR92" s="73" t="str">
        <f t="shared" si="34"/>
        <v>нд</v>
      </c>
      <c r="AS92" s="73" t="str">
        <f t="shared" si="35"/>
        <v>нд</v>
      </c>
      <c r="AT92" s="73" t="str">
        <f t="shared" si="36"/>
        <v>нд</v>
      </c>
      <c r="AU92" s="73" t="str">
        <f t="shared" si="37"/>
        <v>нд</v>
      </c>
      <c r="AV92" s="73" t="str">
        <f t="shared" si="38"/>
        <v>нд</v>
      </c>
      <c r="AW92" s="73" t="str">
        <f t="shared" si="39"/>
        <v>нд</v>
      </c>
      <c r="AX92" s="73" t="str">
        <f t="shared" si="40"/>
        <v>нд</v>
      </c>
      <c r="AY92" s="73" t="str">
        <f t="shared" si="41"/>
        <v>нд</v>
      </c>
      <c r="AZ92" s="73" t="str">
        <f t="shared" si="42"/>
        <v>нд</v>
      </c>
      <c r="BA92" s="76"/>
      <c r="BB92" s="57"/>
      <c r="BC92" s="73" t="str">
        <f t="shared" si="43"/>
        <v>1 ед.</v>
      </c>
      <c r="BD92" s="75"/>
      <c r="BE92" s="75"/>
      <c r="BF92" s="73"/>
    </row>
    <row r="93" spans="2:58" x14ac:dyDescent="0.3">
      <c r="B93" s="61"/>
      <c r="C93" s="61"/>
      <c r="D93" s="61"/>
      <c r="E93" s="60" t="str">
        <f>ТТР!A101</f>
        <v>Комплекс систем безопасности</v>
      </c>
      <c r="F93" s="63"/>
      <c r="G93" s="60" t="str">
        <f>ТТР!B101</f>
        <v>Откатные (раздвижные, автоматические, противопожарные) ворота</v>
      </c>
      <c r="H93" s="82"/>
      <c r="I93" s="57"/>
      <c r="J93" s="57"/>
      <c r="K93" s="73"/>
      <c r="L93" s="73" t="str">
        <f>ТТР!F101</f>
        <v>нд</v>
      </c>
      <c r="M93" s="73" t="str">
        <f>ТТР!G101</f>
        <v>нд</v>
      </c>
      <c r="N93" s="73" t="str">
        <f>ТТР!H101</f>
        <v>нд</v>
      </c>
      <c r="O93" s="73" t="str">
        <f>ТТР!I101</f>
        <v>нд</v>
      </c>
      <c r="P93" s="73" t="str">
        <f>ТТР!J101</f>
        <v>нд</v>
      </c>
      <c r="Q93" s="73" t="str">
        <f>ТТР!K101</f>
        <v>нд</v>
      </c>
      <c r="R93" s="73" t="str">
        <f>ТТР!L101</f>
        <v>нд</v>
      </c>
      <c r="S93" s="73" t="str">
        <f>ТТР!M101</f>
        <v>нд</v>
      </c>
      <c r="T93" s="73" t="str">
        <f>ТТР!N101</f>
        <v>нд</v>
      </c>
      <c r="U93" s="73" t="str">
        <f>ТТР!O101</f>
        <v>нд</v>
      </c>
      <c r="V93" s="73" t="str">
        <f>ТТР!P101</f>
        <v>нд</v>
      </c>
      <c r="W93" s="73" t="str">
        <f>ТТР!Q101</f>
        <v>нд</v>
      </c>
      <c r="X93" s="73" t="str">
        <f>ТТР!R101</f>
        <v>нд</v>
      </c>
      <c r="Y93" s="73" t="str">
        <f>ТТР!S101</f>
        <v>нд</v>
      </c>
      <c r="Z93" s="73" t="str">
        <f>ТТР!T101</f>
        <v>нд</v>
      </c>
      <c r="AA93" s="73" t="str">
        <f>ТТР!U101</f>
        <v>нд</v>
      </c>
      <c r="AB93" s="73" t="str">
        <f>ТТР!V101</f>
        <v>нд</v>
      </c>
      <c r="AC93" s="73" t="str">
        <f>ТТР!W101</f>
        <v>нд</v>
      </c>
      <c r="AD93" s="76"/>
      <c r="AE93" s="57"/>
      <c r="AF93" s="73" t="str">
        <f>ТТР!D101</f>
        <v>1 ед.</v>
      </c>
      <c r="AG93" s="57"/>
      <c r="AH93" s="73"/>
      <c r="AI93" s="73" t="str">
        <f t="shared" si="25"/>
        <v>нд</v>
      </c>
      <c r="AJ93" s="73" t="str">
        <f t="shared" si="26"/>
        <v>нд</v>
      </c>
      <c r="AK93" s="73" t="str">
        <f t="shared" si="27"/>
        <v>нд</v>
      </c>
      <c r="AL93" s="73" t="str">
        <f t="shared" si="28"/>
        <v>нд</v>
      </c>
      <c r="AM93" s="73" t="str">
        <f t="shared" si="29"/>
        <v>нд</v>
      </c>
      <c r="AN93" s="73" t="str">
        <f t="shared" si="30"/>
        <v>нд</v>
      </c>
      <c r="AO93" s="73" t="str">
        <f t="shared" si="31"/>
        <v>нд</v>
      </c>
      <c r="AP93" s="73" t="str">
        <f t="shared" si="32"/>
        <v>нд</v>
      </c>
      <c r="AQ93" s="73" t="str">
        <f t="shared" si="33"/>
        <v>нд</v>
      </c>
      <c r="AR93" s="73" t="str">
        <f t="shared" si="34"/>
        <v>нд</v>
      </c>
      <c r="AS93" s="73" t="str">
        <f t="shared" si="35"/>
        <v>нд</v>
      </c>
      <c r="AT93" s="73" t="str">
        <f t="shared" si="36"/>
        <v>нд</v>
      </c>
      <c r="AU93" s="73" t="str">
        <f t="shared" si="37"/>
        <v>нд</v>
      </c>
      <c r="AV93" s="73" t="str">
        <f t="shared" si="38"/>
        <v>нд</v>
      </c>
      <c r="AW93" s="73" t="str">
        <f t="shared" si="39"/>
        <v>нд</v>
      </c>
      <c r="AX93" s="73" t="str">
        <f t="shared" si="40"/>
        <v>нд</v>
      </c>
      <c r="AY93" s="73" t="str">
        <f t="shared" si="41"/>
        <v>нд</v>
      </c>
      <c r="AZ93" s="73" t="str">
        <f t="shared" si="42"/>
        <v>нд</v>
      </c>
      <c r="BA93" s="76"/>
      <c r="BB93" s="57"/>
      <c r="BC93" s="73" t="str">
        <f t="shared" si="43"/>
        <v>1 ед.</v>
      </c>
      <c r="BD93" s="75"/>
      <c r="BE93" s="75"/>
      <c r="BF93" s="73"/>
    </row>
    <row r="94" spans="2:58" x14ac:dyDescent="0.3">
      <c r="B94" s="61"/>
      <c r="C94" s="61"/>
      <c r="D94" s="61"/>
      <c r="E94" s="60" t="str">
        <f>ТТР!A102</f>
        <v>Комплекс систем безопасности</v>
      </c>
      <c r="F94" s="63"/>
      <c r="G94" s="60" t="str">
        <f>ТТР!B102</f>
        <v xml:space="preserve">Ограждение наружное </v>
      </c>
      <c r="H94" s="82"/>
      <c r="I94" s="57"/>
      <c r="J94" s="57"/>
      <c r="K94" s="73"/>
      <c r="L94" s="73" t="str">
        <f>ТТР!F102</f>
        <v>нд</v>
      </c>
      <c r="M94" s="73" t="str">
        <f>ТТР!G102</f>
        <v>нд</v>
      </c>
      <c r="N94" s="73" t="str">
        <f>ТТР!H102</f>
        <v>нд</v>
      </c>
      <c r="O94" s="73" t="str">
        <f>ТТР!I102</f>
        <v>нд</v>
      </c>
      <c r="P94" s="73" t="str">
        <f>ТТР!J102</f>
        <v>нд</v>
      </c>
      <c r="Q94" s="73" t="str">
        <f>ТТР!K102</f>
        <v>нд</v>
      </c>
      <c r="R94" s="73" t="str">
        <f>ТТР!L102</f>
        <v>нд</v>
      </c>
      <c r="S94" s="73" t="str">
        <f>ТТР!M102</f>
        <v>нд</v>
      </c>
      <c r="T94" s="73" t="str">
        <f>ТТР!N102</f>
        <v>нд</v>
      </c>
      <c r="U94" s="73" t="str">
        <f>ТТР!O102</f>
        <v>нд</v>
      </c>
      <c r="V94" s="73" t="str">
        <f>ТТР!P102</f>
        <v>нд</v>
      </c>
      <c r="W94" s="73" t="str">
        <f>ТТР!Q102</f>
        <v>нд</v>
      </c>
      <c r="X94" s="73" t="str">
        <f>ТТР!R102</f>
        <v>нд</v>
      </c>
      <c r="Y94" s="73" t="str">
        <f>ТТР!S102</f>
        <v>нд</v>
      </c>
      <c r="Z94" s="73" t="str">
        <f>ТТР!T102</f>
        <v>нд</v>
      </c>
      <c r="AA94" s="73" t="str">
        <f>ТТР!U102</f>
        <v>нд</v>
      </c>
      <c r="AB94" s="73" t="str">
        <f>ТТР!V102</f>
        <v>нд</v>
      </c>
      <c r="AC94" s="73" t="str">
        <f>ТТР!W102</f>
        <v>нд</v>
      </c>
      <c r="AD94" s="76"/>
      <c r="AE94" s="57"/>
      <c r="AF94" s="73" t="str">
        <f>ТТР!D102</f>
        <v>1 м</v>
      </c>
      <c r="AG94" s="57"/>
      <c r="AH94" s="73"/>
      <c r="AI94" s="73" t="str">
        <f t="shared" si="25"/>
        <v>нд</v>
      </c>
      <c r="AJ94" s="73" t="str">
        <f t="shared" si="26"/>
        <v>нд</v>
      </c>
      <c r="AK94" s="73" t="str">
        <f t="shared" si="27"/>
        <v>нд</v>
      </c>
      <c r="AL94" s="73" t="str">
        <f t="shared" si="28"/>
        <v>нд</v>
      </c>
      <c r="AM94" s="73" t="str">
        <f t="shared" si="29"/>
        <v>нд</v>
      </c>
      <c r="AN94" s="73" t="str">
        <f t="shared" si="30"/>
        <v>нд</v>
      </c>
      <c r="AO94" s="73" t="str">
        <f t="shared" si="31"/>
        <v>нд</v>
      </c>
      <c r="AP94" s="73" t="str">
        <f t="shared" si="32"/>
        <v>нд</v>
      </c>
      <c r="AQ94" s="73" t="str">
        <f t="shared" si="33"/>
        <v>нд</v>
      </c>
      <c r="AR94" s="73" t="str">
        <f t="shared" si="34"/>
        <v>нд</v>
      </c>
      <c r="AS94" s="73" t="str">
        <f t="shared" si="35"/>
        <v>нд</v>
      </c>
      <c r="AT94" s="73" t="str">
        <f t="shared" si="36"/>
        <v>нд</v>
      </c>
      <c r="AU94" s="73" t="str">
        <f t="shared" si="37"/>
        <v>нд</v>
      </c>
      <c r="AV94" s="73" t="str">
        <f t="shared" si="38"/>
        <v>нд</v>
      </c>
      <c r="AW94" s="73" t="str">
        <f t="shared" si="39"/>
        <v>нд</v>
      </c>
      <c r="AX94" s="73" t="str">
        <f t="shared" si="40"/>
        <v>нд</v>
      </c>
      <c r="AY94" s="73" t="str">
        <f t="shared" si="41"/>
        <v>нд</v>
      </c>
      <c r="AZ94" s="73" t="str">
        <f t="shared" si="42"/>
        <v>нд</v>
      </c>
      <c r="BA94" s="76"/>
      <c r="BB94" s="57"/>
      <c r="BC94" s="73" t="str">
        <f t="shared" si="43"/>
        <v>1 м</v>
      </c>
      <c r="BD94" s="75"/>
      <c r="BE94" s="75"/>
      <c r="BF94" s="73"/>
    </row>
    <row r="95" spans="2:58" x14ac:dyDescent="0.3">
      <c r="B95" s="61"/>
      <c r="C95" s="61"/>
      <c r="D95" s="61"/>
      <c r="E95" s="60" t="str">
        <f>ТТР!A103</f>
        <v>Комплекс систем безопасности</v>
      </c>
      <c r="F95" s="63"/>
      <c r="G95" s="60" t="str">
        <f>ТТР!B103</f>
        <v>Ограждение предупредительное сетчатое</v>
      </c>
      <c r="H95" s="82"/>
      <c r="I95" s="57"/>
      <c r="J95" s="57"/>
      <c r="K95" s="73"/>
      <c r="L95" s="73" t="str">
        <f>ТТР!F103</f>
        <v>нд</v>
      </c>
      <c r="M95" s="73" t="str">
        <f>ТТР!G103</f>
        <v>нд</v>
      </c>
      <c r="N95" s="73" t="str">
        <f>ТТР!H103</f>
        <v>нд</v>
      </c>
      <c r="O95" s="73" t="str">
        <f>ТТР!I103</f>
        <v>нд</v>
      </c>
      <c r="P95" s="73" t="str">
        <f>ТТР!J103</f>
        <v>нд</v>
      </c>
      <c r="Q95" s="73" t="str">
        <f>ТТР!K103</f>
        <v>нд</v>
      </c>
      <c r="R95" s="73" t="str">
        <f>ТТР!L103</f>
        <v>нд</v>
      </c>
      <c r="S95" s="73" t="str">
        <f>ТТР!M103</f>
        <v>нд</v>
      </c>
      <c r="T95" s="73" t="str">
        <f>ТТР!N103</f>
        <v>нд</v>
      </c>
      <c r="U95" s="73" t="str">
        <f>ТТР!O103</f>
        <v>нд</v>
      </c>
      <c r="V95" s="73" t="str">
        <f>ТТР!P103</f>
        <v>нд</v>
      </c>
      <c r="W95" s="73" t="str">
        <f>ТТР!Q103</f>
        <v>нд</v>
      </c>
      <c r="X95" s="73" t="str">
        <f>ТТР!R103</f>
        <v>нд</v>
      </c>
      <c r="Y95" s="73" t="str">
        <f>ТТР!S103</f>
        <v>нд</v>
      </c>
      <c r="Z95" s="73" t="str">
        <f>ТТР!T103</f>
        <v>нд</v>
      </c>
      <c r="AA95" s="73" t="str">
        <f>ТТР!U103</f>
        <v>нд</v>
      </c>
      <c r="AB95" s="73" t="str">
        <f>ТТР!V103</f>
        <v>нд</v>
      </c>
      <c r="AC95" s="73" t="str">
        <f>ТТР!W103</f>
        <v>нд</v>
      </c>
      <c r="AD95" s="76"/>
      <c r="AE95" s="57"/>
      <c r="AF95" s="73" t="str">
        <f>ТТР!D103</f>
        <v>1 м</v>
      </c>
      <c r="AG95" s="57"/>
      <c r="AH95" s="73"/>
      <c r="AI95" s="73" t="str">
        <f t="shared" si="25"/>
        <v>нд</v>
      </c>
      <c r="AJ95" s="73" t="str">
        <f t="shared" si="26"/>
        <v>нд</v>
      </c>
      <c r="AK95" s="73" t="str">
        <f t="shared" si="27"/>
        <v>нд</v>
      </c>
      <c r="AL95" s="73" t="str">
        <f t="shared" si="28"/>
        <v>нд</v>
      </c>
      <c r="AM95" s="73" t="str">
        <f t="shared" si="29"/>
        <v>нд</v>
      </c>
      <c r="AN95" s="73" t="str">
        <f t="shared" si="30"/>
        <v>нд</v>
      </c>
      <c r="AO95" s="73" t="str">
        <f t="shared" si="31"/>
        <v>нд</v>
      </c>
      <c r="AP95" s="73" t="str">
        <f t="shared" si="32"/>
        <v>нд</v>
      </c>
      <c r="AQ95" s="73" t="str">
        <f t="shared" si="33"/>
        <v>нд</v>
      </c>
      <c r="AR95" s="73" t="str">
        <f t="shared" si="34"/>
        <v>нд</v>
      </c>
      <c r="AS95" s="73" t="str">
        <f t="shared" si="35"/>
        <v>нд</v>
      </c>
      <c r="AT95" s="73" t="str">
        <f t="shared" si="36"/>
        <v>нд</v>
      </c>
      <c r="AU95" s="73" t="str">
        <f t="shared" si="37"/>
        <v>нд</v>
      </c>
      <c r="AV95" s="73" t="str">
        <f t="shared" si="38"/>
        <v>нд</v>
      </c>
      <c r="AW95" s="73" t="str">
        <f t="shared" si="39"/>
        <v>нд</v>
      </c>
      <c r="AX95" s="73" t="str">
        <f t="shared" si="40"/>
        <v>нд</v>
      </c>
      <c r="AY95" s="73" t="str">
        <f t="shared" si="41"/>
        <v>нд</v>
      </c>
      <c r="AZ95" s="73" t="str">
        <f t="shared" si="42"/>
        <v>нд</v>
      </c>
      <c r="BA95" s="76"/>
      <c r="BB95" s="57"/>
      <c r="BC95" s="73" t="str">
        <f t="shared" si="43"/>
        <v>1 м</v>
      </c>
      <c r="BD95" s="75"/>
      <c r="BE95" s="75"/>
      <c r="BF95" s="73"/>
    </row>
    <row r="96" spans="2:58" x14ac:dyDescent="0.3">
      <c r="B96" s="61"/>
      <c r="C96" s="61"/>
      <c r="D96" s="61"/>
      <c r="E96" s="60" t="str">
        <f>ТТР!A104</f>
        <v>Комплекс систем безопасности</v>
      </c>
      <c r="F96" s="63"/>
      <c r="G96" s="60" t="str">
        <f>ТТР!B104</f>
        <v>Ограждение внутреннее сетчатое</v>
      </c>
      <c r="H96" s="82"/>
      <c r="I96" s="57"/>
      <c r="J96" s="57"/>
      <c r="K96" s="73"/>
      <c r="L96" s="73" t="str">
        <f>ТТР!F104</f>
        <v>нд</v>
      </c>
      <c r="M96" s="73" t="str">
        <f>ТТР!G104</f>
        <v>нд</v>
      </c>
      <c r="N96" s="73" t="str">
        <f>ТТР!H104</f>
        <v>нд</v>
      </c>
      <c r="O96" s="73" t="str">
        <f>ТТР!I104</f>
        <v>нд</v>
      </c>
      <c r="P96" s="73" t="str">
        <f>ТТР!J104</f>
        <v>нд</v>
      </c>
      <c r="Q96" s="73" t="str">
        <f>ТТР!K104</f>
        <v>нд</v>
      </c>
      <c r="R96" s="73" t="str">
        <f>ТТР!L104</f>
        <v>нд</v>
      </c>
      <c r="S96" s="73" t="str">
        <f>ТТР!M104</f>
        <v>нд</v>
      </c>
      <c r="T96" s="73" t="str">
        <f>ТТР!N104</f>
        <v>нд</v>
      </c>
      <c r="U96" s="73" t="str">
        <f>ТТР!O104</f>
        <v>нд</v>
      </c>
      <c r="V96" s="73" t="str">
        <f>ТТР!P104</f>
        <v>нд</v>
      </c>
      <c r="W96" s="73" t="str">
        <f>ТТР!Q104</f>
        <v>нд</v>
      </c>
      <c r="X96" s="73" t="str">
        <f>ТТР!R104</f>
        <v>нд</v>
      </c>
      <c r="Y96" s="73" t="str">
        <f>ТТР!S104</f>
        <v>нд</v>
      </c>
      <c r="Z96" s="73" t="str">
        <f>ТТР!T104</f>
        <v>нд</v>
      </c>
      <c r="AA96" s="73" t="str">
        <f>ТТР!U104</f>
        <v>нд</v>
      </c>
      <c r="AB96" s="73" t="str">
        <f>ТТР!V104</f>
        <v>нд</v>
      </c>
      <c r="AC96" s="73" t="str">
        <f>ТТР!W104</f>
        <v>нд</v>
      </c>
      <c r="AD96" s="76"/>
      <c r="AE96" s="57"/>
      <c r="AF96" s="73" t="str">
        <f>ТТР!D104</f>
        <v>1 м</v>
      </c>
      <c r="AG96" s="57"/>
      <c r="AH96" s="73"/>
      <c r="AI96" s="73" t="str">
        <f t="shared" si="25"/>
        <v>нд</v>
      </c>
      <c r="AJ96" s="73" t="str">
        <f t="shared" si="26"/>
        <v>нд</v>
      </c>
      <c r="AK96" s="73" t="str">
        <f t="shared" si="27"/>
        <v>нд</v>
      </c>
      <c r="AL96" s="73" t="str">
        <f t="shared" si="28"/>
        <v>нд</v>
      </c>
      <c r="AM96" s="73" t="str">
        <f t="shared" si="29"/>
        <v>нд</v>
      </c>
      <c r="AN96" s="73" t="str">
        <f t="shared" si="30"/>
        <v>нд</v>
      </c>
      <c r="AO96" s="73" t="str">
        <f t="shared" si="31"/>
        <v>нд</v>
      </c>
      <c r="AP96" s="73" t="str">
        <f t="shared" si="32"/>
        <v>нд</v>
      </c>
      <c r="AQ96" s="73" t="str">
        <f t="shared" si="33"/>
        <v>нд</v>
      </c>
      <c r="AR96" s="73" t="str">
        <f t="shared" si="34"/>
        <v>нд</v>
      </c>
      <c r="AS96" s="73" t="str">
        <f t="shared" si="35"/>
        <v>нд</v>
      </c>
      <c r="AT96" s="73" t="str">
        <f t="shared" si="36"/>
        <v>нд</v>
      </c>
      <c r="AU96" s="73" t="str">
        <f t="shared" si="37"/>
        <v>нд</v>
      </c>
      <c r="AV96" s="73" t="str">
        <f t="shared" si="38"/>
        <v>нд</v>
      </c>
      <c r="AW96" s="73" t="str">
        <f t="shared" si="39"/>
        <v>нд</v>
      </c>
      <c r="AX96" s="73" t="str">
        <f t="shared" si="40"/>
        <v>нд</v>
      </c>
      <c r="AY96" s="73" t="str">
        <f t="shared" si="41"/>
        <v>нд</v>
      </c>
      <c r="AZ96" s="73" t="str">
        <f t="shared" si="42"/>
        <v>нд</v>
      </c>
      <c r="BA96" s="76"/>
      <c r="BB96" s="57"/>
      <c r="BC96" s="73" t="str">
        <f t="shared" si="43"/>
        <v>1 м</v>
      </c>
      <c r="BD96" s="75"/>
      <c r="BE96" s="75"/>
      <c r="BF96" s="73"/>
    </row>
    <row r="97" spans="2:58" x14ac:dyDescent="0.3">
      <c r="B97" s="61"/>
      <c r="C97" s="61"/>
      <c r="D97" s="61"/>
      <c r="E97" s="60" t="str">
        <f>ТТР!A105</f>
        <v>Комплекс систем безопасности</v>
      </c>
      <c r="F97" s="63"/>
      <c r="G97" s="60" t="str">
        <f>ТТР!B105</f>
        <v>Шкаф ЦК системы видеонаблюдения</v>
      </c>
      <c r="H97" s="82"/>
      <c r="I97" s="57"/>
      <c r="J97" s="57"/>
      <c r="K97" s="73"/>
      <c r="L97" s="73" t="str">
        <f>ТТР!F105</f>
        <v>нд</v>
      </c>
      <c r="M97" s="73" t="str">
        <f>ТТР!G105</f>
        <v>нд</v>
      </c>
      <c r="N97" s="73" t="str">
        <f>ТТР!H105</f>
        <v>нд</v>
      </c>
      <c r="O97" s="73" t="str">
        <f>ТТР!I105</f>
        <v>нд</v>
      </c>
      <c r="P97" s="73" t="str">
        <f>ТТР!J105</f>
        <v>нд</v>
      </c>
      <c r="Q97" s="73" t="str">
        <f>ТТР!K105</f>
        <v>нд</v>
      </c>
      <c r="R97" s="73" t="str">
        <f>ТТР!L105</f>
        <v>нд</v>
      </c>
      <c r="S97" s="73" t="str">
        <f>ТТР!M105</f>
        <v>нд</v>
      </c>
      <c r="T97" s="73" t="str">
        <f>ТТР!N105</f>
        <v>нд</v>
      </c>
      <c r="U97" s="73" t="str">
        <f>ТТР!O105</f>
        <v>нд</v>
      </c>
      <c r="V97" s="73" t="str">
        <f>ТТР!P105</f>
        <v>нд</v>
      </c>
      <c r="W97" s="73" t="str">
        <f>ТТР!Q105</f>
        <v>нд</v>
      </c>
      <c r="X97" s="73" t="str">
        <f>ТТР!R105</f>
        <v>нд</v>
      </c>
      <c r="Y97" s="73" t="str">
        <f>ТТР!S105</f>
        <v>нд</v>
      </c>
      <c r="Z97" s="73" t="str">
        <f>ТТР!T105</f>
        <v>нд</v>
      </c>
      <c r="AA97" s="73" t="str">
        <f>ТТР!U105</f>
        <v>нд</v>
      </c>
      <c r="AB97" s="73" t="str">
        <f>ТТР!V105</f>
        <v>нд</v>
      </c>
      <c r="AC97" s="73" t="str">
        <f>ТТР!W105</f>
        <v>нд</v>
      </c>
      <c r="AD97" s="76"/>
      <c r="AE97" s="57"/>
      <c r="AF97" s="73" t="str">
        <f>ТТР!D105</f>
        <v>1 ед.</v>
      </c>
      <c r="AG97" s="57"/>
      <c r="AH97" s="73"/>
      <c r="AI97" s="73" t="str">
        <f t="shared" si="25"/>
        <v>нд</v>
      </c>
      <c r="AJ97" s="73" t="str">
        <f t="shared" si="26"/>
        <v>нд</v>
      </c>
      <c r="AK97" s="73" t="str">
        <f t="shared" si="27"/>
        <v>нд</v>
      </c>
      <c r="AL97" s="73" t="str">
        <f t="shared" si="28"/>
        <v>нд</v>
      </c>
      <c r="AM97" s="73" t="str">
        <f t="shared" si="29"/>
        <v>нд</v>
      </c>
      <c r="AN97" s="73" t="str">
        <f t="shared" si="30"/>
        <v>нд</v>
      </c>
      <c r="AO97" s="73" t="str">
        <f t="shared" si="31"/>
        <v>нд</v>
      </c>
      <c r="AP97" s="73" t="str">
        <f t="shared" si="32"/>
        <v>нд</v>
      </c>
      <c r="AQ97" s="73" t="str">
        <f t="shared" si="33"/>
        <v>нд</v>
      </c>
      <c r="AR97" s="73" t="str">
        <f t="shared" si="34"/>
        <v>нд</v>
      </c>
      <c r="AS97" s="73" t="str">
        <f t="shared" si="35"/>
        <v>нд</v>
      </c>
      <c r="AT97" s="73" t="str">
        <f t="shared" si="36"/>
        <v>нд</v>
      </c>
      <c r="AU97" s="73" t="str">
        <f t="shared" si="37"/>
        <v>нд</v>
      </c>
      <c r="AV97" s="73" t="str">
        <f t="shared" si="38"/>
        <v>нд</v>
      </c>
      <c r="AW97" s="73" t="str">
        <f t="shared" si="39"/>
        <v>нд</v>
      </c>
      <c r="AX97" s="73" t="str">
        <f t="shared" si="40"/>
        <v>нд</v>
      </c>
      <c r="AY97" s="73" t="str">
        <f t="shared" si="41"/>
        <v>нд</v>
      </c>
      <c r="AZ97" s="73" t="str">
        <f t="shared" si="42"/>
        <v>нд</v>
      </c>
      <c r="BA97" s="76"/>
      <c r="BB97" s="57"/>
      <c r="BC97" s="73" t="str">
        <f t="shared" si="43"/>
        <v>1 ед.</v>
      </c>
      <c r="BD97" s="75"/>
      <c r="BE97" s="75"/>
      <c r="BF97" s="73"/>
    </row>
    <row r="98" spans="2:58" x14ac:dyDescent="0.3">
      <c r="B98" s="61"/>
      <c r="C98" s="61"/>
      <c r="D98" s="61"/>
      <c r="E98" s="60" t="str">
        <f>ТТР!A106</f>
        <v>Комплекс систем безопасности</v>
      </c>
      <c r="F98" s="63"/>
      <c r="G98" s="60" t="str">
        <f>ТТР!B106</f>
        <v>Шкаф ЦК комплекса систем безопасности</v>
      </c>
      <c r="H98" s="82"/>
      <c r="I98" s="57"/>
      <c r="J98" s="57"/>
      <c r="K98" s="73"/>
      <c r="L98" s="73" t="str">
        <f>ТТР!F106</f>
        <v>нд</v>
      </c>
      <c r="M98" s="73" t="str">
        <f>ТТР!G106</f>
        <v>нд</v>
      </c>
      <c r="N98" s="73" t="str">
        <f>ТТР!H106</f>
        <v>нд</v>
      </c>
      <c r="O98" s="73" t="str">
        <f>ТТР!I106</f>
        <v>нд</v>
      </c>
      <c r="P98" s="73" t="str">
        <f>ТТР!J106</f>
        <v>нд</v>
      </c>
      <c r="Q98" s="73" t="str">
        <f>ТТР!K106</f>
        <v>нд</v>
      </c>
      <c r="R98" s="73" t="str">
        <f>ТТР!L106</f>
        <v>нд</v>
      </c>
      <c r="S98" s="73" t="str">
        <f>ТТР!M106</f>
        <v>нд</v>
      </c>
      <c r="T98" s="73" t="str">
        <f>ТТР!N106</f>
        <v>нд</v>
      </c>
      <c r="U98" s="73" t="str">
        <f>ТТР!O106</f>
        <v>нд</v>
      </c>
      <c r="V98" s="73" t="str">
        <f>ТТР!P106</f>
        <v>нд</v>
      </c>
      <c r="W98" s="73" t="str">
        <f>ТТР!Q106</f>
        <v>нд</v>
      </c>
      <c r="X98" s="73" t="str">
        <f>ТТР!R106</f>
        <v>нд</v>
      </c>
      <c r="Y98" s="73" t="str">
        <f>ТТР!S106</f>
        <v>нд</v>
      </c>
      <c r="Z98" s="73" t="str">
        <f>ТТР!T106</f>
        <v>нд</v>
      </c>
      <c r="AA98" s="73" t="str">
        <f>ТТР!U106</f>
        <v>нд</v>
      </c>
      <c r="AB98" s="73" t="str">
        <f>ТТР!V106</f>
        <v>нд</v>
      </c>
      <c r="AC98" s="73" t="str">
        <f>ТТР!W106</f>
        <v>нд</v>
      </c>
      <c r="AD98" s="76"/>
      <c r="AE98" s="57"/>
      <c r="AF98" s="73" t="str">
        <f>ТТР!D106</f>
        <v>1 ед.</v>
      </c>
      <c r="AG98" s="57"/>
      <c r="AH98" s="73"/>
      <c r="AI98" s="73" t="str">
        <f t="shared" si="25"/>
        <v>нд</v>
      </c>
      <c r="AJ98" s="73" t="str">
        <f t="shared" si="26"/>
        <v>нд</v>
      </c>
      <c r="AK98" s="73" t="str">
        <f t="shared" si="27"/>
        <v>нд</v>
      </c>
      <c r="AL98" s="73" t="str">
        <f t="shared" si="28"/>
        <v>нд</v>
      </c>
      <c r="AM98" s="73" t="str">
        <f t="shared" si="29"/>
        <v>нд</v>
      </c>
      <c r="AN98" s="73" t="str">
        <f t="shared" si="30"/>
        <v>нд</v>
      </c>
      <c r="AO98" s="73" t="str">
        <f t="shared" si="31"/>
        <v>нд</v>
      </c>
      <c r="AP98" s="73" t="str">
        <f t="shared" si="32"/>
        <v>нд</v>
      </c>
      <c r="AQ98" s="73" t="str">
        <f t="shared" si="33"/>
        <v>нд</v>
      </c>
      <c r="AR98" s="73" t="str">
        <f t="shared" si="34"/>
        <v>нд</v>
      </c>
      <c r="AS98" s="73" t="str">
        <f t="shared" si="35"/>
        <v>нд</v>
      </c>
      <c r="AT98" s="73" t="str">
        <f t="shared" si="36"/>
        <v>нд</v>
      </c>
      <c r="AU98" s="73" t="str">
        <f t="shared" si="37"/>
        <v>нд</v>
      </c>
      <c r="AV98" s="73" t="str">
        <f t="shared" si="38"/>
        <v>нд</v>
      </c>
      <c r="AW98" s="73" t="str">
        <f t="shared" si="39"/>
        <v>нд</v>
      </c>
      <c r="AX98" s="73" t="str">
        <f t="shared" si="40"/>
        <v>нд</v>
      </c>
      <c r="AY98" s="73" t="str">
        <f t="shared" si="41"/>
        <v>нд</v>
      </c>
      <c r="AZ98" s="73" t="str">
        <f t="shared" si="42"/>
        <v>нд</v>
      </c>
      <c r="BA98" s="76"/>
      <c r="BB98" s="57"/>
      <c r="BC98" s="73" t="str">
        <f t="shared" si="43"/>
        <v>1 ед.</v>
      </c>
      <c r="BD98" s="75"/>
      <c r="BE98" s="75"/>
      <c r="BF98" s="73"/>
    </row>
    <row r="99" spans="2:58" x14ac:dyDescent="0.3">
      <c r="B99" s="61"/>
      <c r="C99" s="61"/>
      <c r="D99" s="61"/>
      <c r="E99" s="60" t="str">
        <f>ТТР!A107</f>
        <v>Комплекс систем безопасности</v>
      </c>
      <c r="F99" s="63"/>
      <c r="G99" s="60" t="str">
        <f>ТТР!B107</f>
        <v>АРМ персонала комплекса систем безопасности</v>
      </c>
      <c r="H99" s="82"/>
      <c r="I99" s="57"/>
      <c r="J99" s="57"/>
      <c r="K99" s="73"/>
      <c r="L99" s="73" t="str">
        <f>ТТР!F107</f>
        <v>нд</v>
      </c>
      <c r="M99" s="73" t="str">
        <f>ТТР!G107</f>
        <v>нд</v>
      </c>
      <c r="N99" s="73" t="str">
        <f>ТТР!H107</f>
        <v>нд</v>
      </c>
      <c r="O99" s="73" t="str">
        <f>ТТР!I107</f>
        <v>нд</v>
      </c>
      <c r="P99" s="73" t="str">
        <f>ТТР!J107</f>
        <v>нд</v>
      </c>
      <c r="Q99" s="73" t="str">
        <f>ТТР!K107</f>
        <v>нд</v>
      </c>
      <c r="R99" s="73" t="str">
        <f>ТТР!L107</f>
        <v>нд</v>
      </c>
      <c r="S99" s="73" t="str">
        <f>ТТР!M107</f>
        <v>нд</v>
      </c>
      <c r="T99" s="73" t="str">
        <f>ТТР!N107</f>
        <v>нд</v>
      </c>
      <c r="U99" s="73" t="str">
        <f>ТТР!O107</f>
        <v>нд</v>
      </c>
      <c r="V99" s="73" t="str">
        <f>ТТР!P107</f>
        <v>нд</v>
      </c>
      <c r="W99" s="73" t="str">
        <f>ТТР!Q107</f>
        <v>нд</v>
      </c>
      <c r="X99" s="73" t="str">
        <f>ТТР!R107</f>
        <v>нд</v>
      </c>
      <c r="Y99" s="73" t="str">
        <f>ТТР!S107</f>
        <v>нд</v>
      </c>
      <c r="Z99" s="73" t="str">
        <f>ТТР!T107</f>
        <v>нд</v>
      </c>
      <c r="AA99" s="73" t="str">
        <f>ТТР!U107</f>
        <v>нд</v>
      </c>
      <c r="AB99" s="73" t="str">
        <f>ТТР!V107</f>
        <v>нд</v>
      </c>
      <c r="AC99" s="73" t="str">
        <f>ТТР!W107</f>
        <v>нд</v>
      </c>
      <c r="AD99" s="76"/>
      <c r="AE99" s="57"/>
      <c r="AF99" s="73" t="str">
        <f>ТТР!D107</f>
        <v>1 ед.</v>
      </c>
      <c r="AG99" s="57"/>
      <c r="AH99" s="73"/>
      <c r="AI99" s="73" t="str">
        <f t="shared" si="25"/>
        <v>нд</v>
      </c>
      <c r="AJ99" s="73" t="str">
        <f t="shared" si="26"/>
        <v>нд</v>
      </c>
      <c r="AK99" s="73" t="str">
        <f t="shared" si="27"/>
        <v>нд</v>
      </c>
      <c r="AL99" s="73" t="str">
        <f t="shared" si="28"/>
        <v>нд</v>
      </c>
      <c r="AM99" s="73" t="str">
        <f t="shared" si="29"/>
        <v>нд</v>
      </c>
      <c r="AN99" s="73" t="str">
        <f t="shared" si="30"/>
        <v>нд</v>
      </c>
      <c r="AO99" s="73" t="str">
        <f t="shared" si="31"/>
        <v>нд</v>
      </c>
      <c r="AP99" s="73" t="str">
        <f t="shared" si="32"/>
        <v>нд</v>
      </c>
      <c r="AQ99" s="73" t="str">
        <f t="shared" si="33"/>
        <v>нд</v>
      </c>
      <c r="AR99" s="73" t="str">
        <f t="shared" si="34"/>
        <v>нд</v>
      </c>
      <c r="AS99" s="73" t="str">
        <f t="shared" si="35"/>
        <v>нд</v>
      </c>
      <c r="AT99" s="73" t="str">
        <f t="shared" si="36"/>
        <v>нд</v>
      </c>
      <c r="AU99" s="73" t="str">
        <f t="shared" si="37"/>
        <v>нд</v>
      </c>
      <c r="AV99" s="73" t="str">
        <f t="shared" si="38"/>
        <v>нд</v>
      </c>
      <c r="AW99" s="73" t="str">
        <f t="shared" si="39"/>
        <v>нд</v>
      </c>
      <c r="AX99" s="73" t="str">
        <f t="shared" si="40"/>
        <v>нд</v>
      </c>
      <c r="AY99" s="73" t="str">
        <f t="shared" si="41"/>
        <v>нд</v>
      </c>
      <c r="AZ99" s="73" t="str">
        <f t="shared" si="42"/>
        <v>нд</v>
      </c>
      <c r="BA99" s="76"/>
      <c r="BB99" s="57"/>
      <c r="BC99" s="73" t="str">
        <f t="shared" si="43"/>
        <v>1 ед.</v>
      </c>
      <c r="BD99" s="75"/>
      <c r="BE99" s="75"/>
      <c r="BF99" s="73"/>
    </row>
    <row r="100" spans="2:58" x14ac:dyDescent="0.3">
      <c r="B100" s="61"/>
      <c r="C100" s="61"/>
      <c r="D100" s="61"/>
      <c r="E100" s="60" t="str">
        <f>ТТР!A108</f>
        <v>Комплекс систем безопасности</v>
      </c>
      <c r="F100" s="63"/>
      <c r="G100" s="60" t="str">
        <f>ТТР!B108</f>
        <v>Поворотная камера охранного (технологического) видеонаблюдения</v>
      </c>
      <c r="H100" s="82"/>
      <c r="I100" s="57"/>
      <c r="J100" s="57"/>
      <c r="K100" s="73"/>
      <c r="L100" s="73" t="str">
        <f>ТТР!F108</f>
        <v>нд</v>
      </c>
      <c r="M100" s="73" t="str">
        <f>ТТР!G108</f>
        <v>нд</v>
      </c>
      <c r="N100" s="73" t="str">
        <f>ТТР!H108</f>
        <v>нд</v>
      </c>
      <c r="O100" s="73" t="str">
        <f>ТТР!I108</f>
        <v>нд</v>
      </c>
      <c r="P100" s="73" t="str">
        <f>ТТР!J108</f>
        <v>нд</v>
      </c>
      <c r="Q100" s="73" t="str">
        <f>ТТР!K108</f>
        <v>нд</v>
      </c>
      <c r="R100" s="73" t="str">
        <f>ТТР!L108</f>
        <v>нд</v>
      </c>
      <c r="S100" s="73" t="str">
        <f>ТТР!M108</f>
        <v>нд</v>
      </c>
      <c r="T100" s="73" t="str">
        <f>ТТР!N108</f>
        <v>нд</v>
      </c>
      <c r="U100" s="73" t="str">
        <f>ТТР!O108</f>
        <v>нд</v>
      </c>
      <c r="V100" s="73" t="str">
        <f>ТТР!P108</f>
        <v>нд</v>
      </c>
      <c r="W100" s="73" t="str">
        <f>ТТР!Q108</f>
        <v>нд</v>
      </c>
      <c r="X100" s="73" t="str">
        <f>ТТР!R108</f>
        <v>нд</v>
      </c>
      <c r="Y100" s="73" t="str">
        <f>ТТР!S108</f>
        <v>нд</v>
      </c>
      <c r="Z100" s="73" t="str">
        <f>ТТР!T108</f>
        <v>нд</v>
      </c>
      <c r="AA100" s="73" t="str">
        <f>ТТР!U108</f>
        <v>нд</v>
      </c>
      <c r="AB100" s="73" t="str">
        <f>ТТР!V108</f>
        <v>нд</v>
      </c>
      <c r="AC100" s="73" t="str">
        <f>ТТР!W108</f>
        <v>нд</v>
      </c>
      <c r="AD100" s="76"/>
      <c r="AE100" s="57"/>
      <c r="AF100" s="73" t="str">
        <f>ТТР!D108</f>
        <v>1 ед.</v>
      </c>
      <c r="AG100" s="57"/>
      <c r="AH100" s="73"/>
      <c r="AI100" s="73" t="str">
        <f t="shared" si="25"/>
        <v>нд</v>
      </c>
      <c r="AJ100" s="73" t="str">
        <f t="shared" si="26"/>
        <v>нд</v>
      </c>
      <c r="AK100" s="73" t="str">
        <f t="shared" si="27"/>
        <v>нд</v>
      </c>
      <c r="AL100" s="73" t="str">
        <f t="shared" si="28"/>
        <v>нд</v>
      </c>
      <c r="AM100" s="73" t="str">
        <f t="shared" si="29"/>
        <v>нд</v>
      </c>
      <c r="AN100" s="73" t="str">
        <f t="shared" si="30"/>
        <v>нд</v>
      </c>
      <c r="AO100" s="73" t="str">
        <f t="shared" si="31"/>
        <v>нд</v>
      </c>
      <c r="AP100" s="73" t="str">
        <f t="shared" si="32"/>
        <v>нд</v>
      </c>
      <c r="AQ100" s="73" t="str">
        <f t="shared" si="33"/>
        <v>нд</v>
      </c>
      <c r="AR100" s="73" t="str">
        <f t="shared" si="34"/>
        <v>нд</v>
      </c>
      <c r="AS100" s="73" t="str">
        <f t="shared" si="35"/>
        <v>нд</v>
      </c>
      <c r="AT100" s="73" t="str">
        <f t="shared" si="36"/>
        <v>нд</v>
      </c>
      <c r="AU100" s="73" t="str">
        <f t="shared" si="37"/>
        <v>нд</v>
      </c>
      <c r="AV100" s="73" t="str">
        <f t="shared" si="38"/>
        <v>нд</v>
      </c>
      <c r="AW100" s="73" t="str">
        <f t="shared" si="39"/>
        <v>нд</v>
      </c>
      <c r="AX100" s="73" t="str">
        <f t="shared" si="40"/>
        <v>нд</v>
      </c>
      <c r="AY100" s="73" t="str">
        <f t="shared" si="41"/>
        <v>нд</v>
      </c>
      <c r="AZ100" s="73" t="str">
        <f t="shared" si="42"/>
        <v>нд</v>
      </c>
      <c r="BA100" s="76"/>
      <c r="BB100" s="57"/>
      <c r="BC100" s="73" t="str">
        <f t="shared" si="43"/>
        <v>1 ед.</v>
      </c>
      <c r="BD100" s="75"/>
      <c r="BE100" s="75"/>
      <c r="BF100" s="73"/>
    </row>
    <row r="101" spans="2:58" x14ac:dyDescent="0.3">
      <c r="B101" s="61"/>
      <c r="C101" s="61"/>
      <c r="D101" s="61"/>
      <c r="E101" s="60" t="str">
        <f>ТТР!A109</f>
        <v>Комплекс систем безопасности</v>
      </c>
      <c r="F101" s="63"/>
      <c r="G101" s="60" t="str">
        <f>ТТР!B109</f>
        <v>Стационарная камера охранного (технологического) видеонаблюдения</v>
      </c>
      <c r="H101" s="82"/>
      <c r="I101" s="57"/>
      <c r="J101" s="57"/>
      <c r="K101" s="73"/>
      <c r="L101" s="73" t="str">
        <f>ТТР!F109</f>
        <v>нд</v>
      </c>
      <c r="M101" s="73" t="str">
        <f>ТТР!G109</f>
        <v>нд</v>
      </c>
      <c r="N101" s="73" t="str">
        <f>ТТР!H109</f>
        <v>нд</v>
      </c>
      <c r="O101" s="73" t="str">
        <f>ТТР!I109</f>
        <v>нд</v>
      </c>
      <c r="P101" s="73" t="str">
        <f>ТТР!J109</f>
        <v>нд</v>
      </c>
      <c r="Q101" s="73" t="str">
        <f>ТТР!K109</f>
        <v>нд</v>
      </c>
      <c r="R101" s="73" t="str">
        <f>ТТР!L109</f>
        <v>нд</v>
      </c>
      <c r="S101" s="73" t="str">
        <f>ТТР!M109</f>
        <v>нд</v>
      </c>
      <c r="T101" s="73" t="str">
        <f>ТТР!N109</f>
        <v>нд</v>
      </c>
      <c r="U101" s="73" t="str">
        <f>ТТР!O109</f>
        <v>нд</v>
      </c>
      <c r="V101" s="73" t="str">
        <f>ТТР!P109</f>
        <v>нд</v>
      </c>
      <c r="W101" s="73" t="str">
        <f>ТТР!Q109</f>
        <v>нд</v>
      </c>
      <c r="X101" s="73" t="str">
        <f>ТТР!R109</f>
        <v>нд</v>
      </c>
      <c r="Y101" s="73" t="str">
        <f>ТТР!S109</f>
        <v>нд</v>
      </c>
      <c r="Z101" s="73" t="str">
        <f>ТТР!T109</f>
        <v>нд</v>
      </c>
      <c r="AA101" s="73" t="str">
        <f>ТТР!U109</f>
        <v>нд</v>
      </c>
      <c r="AB101" s="73" t="str">
        <f>ТТР!V109</f>
        <v>нд</v>
      </c>
      <c r="AC101" s="73" t="str">
        <f>ТТР!W109</f>
        <v>нд</v>
      </c>
      <c r="AD101" s="76"/>
      <c r="AE101" s="57"/>
      <c r="AF101" s="73" t="str">
        <f>ТТР!D109</f>
        <v>1 ед.</v>
      </c>
      <c r="AG101" s="57"/>
      <c r="AH101" s="73"/>
      <c r="AI101" s="73" t="str">
        <f t="shared" si="25"/>
        <v>нд</v>
      </c>
      <c r="AJ101" s="73" t="str">
        <f t="shared" si="26"/>
        <v>нд</v>
      </c>
      <c r="AK101" s="73" t="str">
        <f t="shared" si="27"/>
        <v>нд</v>
      </c>
      <c r="AL101" s="73" t="str">
        <f t="shared" si="28"/>
        <v>нд</v>
      </c>
      <c r="AM101" s="73" t="str">
        <f t="shared" si="29"/>
        <v>нд</v>
      </c>
      <c r="AN101" s="73" t="str">
        <f t="shared" si="30"/>
        <v>нд</v>
      </c>
      <c r="AO101" s="73" t="str">
        <f t="shared" si="31"/>
        <v>нд</v>
      </c>
      <c r="AP101" s="73" t="str">
        <f t="shared" si="32"/>
        <v>нд</v>
      </c>
      <c r="AQ101" s="73" t="str">
        <f t="shared" si="33"/>
        <v>нд</v>
      </c>
      <c r="AR101" s="73" t="str">
        <f t="shared" si="34"/>
        <v>нд</v>
      </c>
      <c r="AS101" s="73" t="str">
        <f t="shared" si="35"/>
        <v>нд</v>
      </c>
      <c r="AT101" s="73" t="str">
        <f t="shared" si="36"/>
        <v>нд</v>
      </c>
      <c r="AU101" s="73" t="str">
        <f t="shared" si="37"/>
        <v>нд</v>
      </c>
      <c r="AV101" s="73" t="str">
        <f t="shared" si="38"/>
        <v>нд</v>
      </c>
      <c r="AW101" s="73" t="str">
        <f t="shared" si="39"/>
        <v>нд</v>
      </c>
      <c r="AX101" s="73" t="str">
        <f t="shared" si="40"/>
        <v>нд</v>
      </c>
      <c r="AY101" s="73" t="str">
        <f t="shared" si="41"/>
        <v>нд</v>
      </c>
      <c r="AZ101" s="73" t="str">
        <f t="shared" si="42"/>
        <v>нд</v>
      </c>
      <c r="BA101" s="76"/>
      <c r="BB101" s="57"/>
      <c r="BC101" s="73" t="str">
        <f t="shared" si="43"/>
        <v>1 ед.</v>
      </c>
      <c r="BD101" s="75"/>
      <c r="BE101" s="75"/>
      <c r="BF101" s="73"/>
    </row>
    <row r="102" spans="2:58" x14ac:dyDescent="0.3">
      <c r="B102" s="61"/>
      <c r="C102" s="61"/>
      <c r="D102" s="61"/>
      <c r="E102" s="60" t="str">
        <f>ТТР!A110</f>
        <v>Комплекс систем безопасности</v>
      </c>
      <c r="F102" s="63"/>
      <c r="G102" s="60" t="str">
        <f>ТТР!B110</f>
        <v>Устройство турникета</v>
      </c>
      <c r="H102" s="82"/>
      <c r="I102" s="57"/>
      <c r="J102" s="57"/>
      <c r="K102" s="73"/>
      <c r="L102" s="73" t="str">
        <f>ТТР!F110</f>
        <v>нд</v>
      </c>
      <c r="M102" s="73" t="str">
        <f>ТТР!G110</f>
        <v>нд</v>
      </c>
      <c r="N102" s="73" t="str">
        <f>ТТР!H110</f>
        <v>нд</v>
      </c>
      <c r="O102" s="73" t="str">
        <f>ТТР!I110</f>
        <v>нд</v>
      </c>
      <c r="P102" s="73" t="str">
        <f>ТТР!J110</f>
        <v>нд</v>
      </c>
      <c r="Q102" s="73" t="str">
        <f>ТТР!K110</f>
        <v>нд</v>
      </c>
      <c r="R102" s="73" t="str">
        <f>ТТР!L110</f>
        <v>нд</v>
      </c>
      <c r="S102" s="73" t="str">
        <f>ТТР!M110</f>
        <v>нд</v>
      </c>
      <c r="T102" s="73" t="str">
        <f>ТТР!N110</f>
        <v>нд</v>
      </c>
      <c r="U102" s="73" t="str">
        <f>ТТР!O110</f>
        <v>нд</v>
      </c>
      <c r="V102" s="73" t="str">
        <f>ТТР!P110</f>
        <v>нд</v>
      </c>
      <c r="W102" s="73" t="str">
        <f>ТТР!Q110</f>
        <v>нд</v>
      </c>
      <c r="X102" s="73" t="str">
        <f>ТТР!R110</f>
        <v>нд</v>
      </c>
      <c r="Y102" s="73" t="str">
        <f>ТТР!S110</f>
        <v>нд</v>
      </c>
      <c r="Z102" s="73" t="str">
        <f>ТТР!T110</f>
        <v>нд</v>
      </c>
      <c r="AA102" s="73" t="str">
        <f>ТТР!U110</f>
        <v>нд</v>
      </c>
      <c r="AB102" s="73" t="str">
        <f>ТТР!V110</f>
        <v>нд</v>
      </c>
      <c r="AC102" s="73" t="str">
        <f>ТТР!W110</f>
        <v>нд</v>
      </c>
      <c r="AD102" s="76"/>
      <c r="AE102" s="57"/>
      <c r="AF102" s="73" t="str">
        <f>ТТР!D110</f>
        <v>1 ед.</v>
      </c>
      <c r="AG102" s="57"/>
      <c r="AH102" s="73"/>
      <c r="AI102" s="73" t="str">
        <f t="shared" si="25"/>
        <v>нд</v>
      </c>
      <c r="AJ102" s="73" t="str">
        <f t="shared" si="26"/>
        <v>нд</v>
      </c>
      <c r="AK102" s="73" t="str">
        <f t="shared" si="27"/>
        <v>нд</v>
      </c>
      <c r="AL102" s="73" t="str">
        <f t="shared" si="28"/>
        <v>нд</v>
      </c>
      <c r="AM102" s="73" t="str">
        <f t="shared" si="29"/>
        <v>нд</v>
      </c>
      <c r="AN102" s="73" t="str">
        <f t="shared" si="30"/>
        <v>нд</v>
      </c>
      <c r="AO102" s="73" t="str">
        <f t="shared" si="31"/>
        <v>нд</v>
      </c>
      <c r="AP102" s="73" t="str">
        <f t="shared" si="32"/>
        <v>нд</v>
      </c>
      <c r="AQ102" s="73" t="str">
        <f t="shared" si="33"/>
        <v>нд</v>
      </c>
      <c r="AR102" s="73" t="str">
        <f t="shared" si="34"/>
        <v>нд</v>
      </c>
      <c r="AS102" s="73" t="str">
        <f t="shared" si="35"/>
        <v>нд</v>
      </c>
      <c r="AT102" s="73" t="str">
        <f t="shared" si="36"/>
        <v>нд</v>
      </c>
      <c r="AU102" s="73" t="str">
        <f t="shared" si="37"/>
        <v>нд</v>
      </c>
      <c r="AV102" s="73" t="str">
        <f t="shared" si="38"/>
        <v>нд</v>
      </c>
      <c r="AW102" s="73" t="str">
        <f t="shared" si="39"/>
        <v>нд</v>
      </c>
      <c r="AX102" s="73" t="str">
        <f t="shared" si="40"/>
        <v>нд</v>
      </c>
      <c r="AY102" s="73" t="str">
        <f t="shared" si="41"/>
        <v>нд</v>
      </c>
      <c r="AZ102" s="73" t="str">
        <f t="shared" si="42"/>
        <v>нд</v>
      </c>
      <c r="BA102" s="76"/>
      <c r="BB102" s="57"/>
      <c r="BC102" s="73" t="str">
        <f t="shared" si="43"/>
        <v>1 ед.</v>
      </c>
      <c r="BD102" s="75"/>
      <c r="BE102" s="75"/>
      <c r="BF102" s="73"/>
    </row>
    <row r="103" spans="2:58" x14ac:dyDescent="0.3">
      <c r="B103" s="61"/>
      <c r="C103" s="61"/>
      <c r="D103" s="61"/>
      <c r="E103" s="60" t="str">
        <f>ТТР!A111</f>
        <v>Комплекс систем безопасности</v>
      </c>
      <c r="F103" s="63"/>
      <c r="G103" s="60" t="str">
        <f>ТТР!B111</f>
        <v>СКУД</v>
      </c>
      <c r="H103" s="82"/>
      <c r="I103" s="57"/>
      <c r="J103" s="57"/>
      <c r="K103" s="73"/>
      <c r="L103" s="73" t="str">
        <f>ТТР!F111</f>
        <v>нд</v>
      </c>
      <c r="M103" s="73" t="str">
        <f>ТТР!G111</f>
        <v>нд</v>
      </c>
      <c r="N103" s="73" t="str">
        <f>ТТР!H111</f>
        <v>нд</v>
      </c>
      <c r="O103" s="73" t="str">
        <f>ТТР!I111</f>
        <v>нд</v>
      </c>
      <c r="P103" s="73" t="str">
        <f>ТТР!J111</f>
        <v>нд</v>
      </c>
      <c r="Q103" s="73" t="str">
        <f>ТТР!K111</f>
        <v>нд</v>
      </c>
      <c r="R103" s="73" t="str">
        <f>ТТР!L111</f>
        <v>нд</v>
      </c>
      <c r="S103" s="73" t="str">
        <f>ТТР!M111</f>
        <v>нд</v>
      </c>
      <c r="T103" s="73" t="str">
        <f>ТТР!N111</f>
        <v>нд</v>
      </c>
      <c r="U103" s="73" t="str">
        <f>ТТР!O111</f>
        <v>нд</v>
      </c>
      <c r="V103" s="73" t="str">
        <f>ТТР!P111</f>
        <v>нд</v>
      </c>
      <c r="W103" s="73" t="str">
        <f>ТТР!Q111</f>
        <v>нд</v>
      </c>
      <c r="X103" s="73" t="str">
        <f>ТТР!R111</f>
        <v>нд</v>
      </c>
      <c r="Y103" s="73" t="str">
        <f>ТТР!S111</f>
        <v>нд</v>
      </c>
      <c r="Z103" s="73" t="str">
        <f>ТТР!T111</f>
        <v>нд</v>
      </c>
      <c r="AA103" s="73" t="str">
        <f>ТТР!U111</f>
        <v>нд</v>
      </c>
      <c r="AB103" s="73" t="str">
        <f>ТТР!V111</f>
        <v>нд</v>
      </c>
      <c r="AC103" s="73" t="str">
        <f>ТТР!W111</f>
        <v>нд</v>
      </c>
      <c r="AD103" s="76"/>
      <c r="AE103" s="57"/>
      <c r="AF103" s="73" t="str">
        <f>ТТР!D111</f>
        <v>1 ед.</v>
      </c>
      <c r="AG103" s="57"/>
      <c r="AH103" s="73"/>
      <c r="AI103" s="73" t="str">
        <f t="shared" si="25"/>
        <v>нд</v>
      </c>
      <c r="AJ103" s="73" t="str">
        <f t="shared" si="26"/>
        <v>нд</v>
      </c>
      <c r="AK103" s="73" t="str">
        <f t="shared" si="27"/>
        <v>нд</v>
      </c>
      <c r="AL103" s="73" t="str">
        <f t="shared" si="28"/>
        <v>нд</v>
      </c>
      <c r="AM103" s="73" t="str">
        <f t="shared" si="29"/>
        <v>нд</v>
      </c>
      <c r="AN103" s="73" t="str">
        <f t="shared" si="30"/>
        <v>нд</v>
      </c>
      <c r="AO103" s="73" t="str">
        <f t="shared" si="31"/>
        <v>нд</v>
      </c>
      <c r="AP103" s="73" t="str">
        <f t="shared" si="32"/>
        <v>нд</v>
      </c>
      <c r="AQ103" s="73" t="str">
        <f t="shared" si="33"/>
        <v>нд</v>
      </c>
      <c r="AR103" s="73" t="str">
        <f t="shared" si="34"/>
        <v>нд</v>
      </c>
      <c r="AS103" s="73" t="str">
        <f t="shared" si="35"/>
        <v>нд</v>
      </c>
      <c r="AT103" s="73" t="str">
        <f t="shared" si="36"/>
        <v>нд</v>
      </c>
      <c r="AU103" s="73" t="str">
        <f t="shared" si="37"/>
        <v>нд</v>
      </c>
      <c r="AV103" s="73" t="str">
        <f t="shared" si="38"/>
        <v>нд</v>
      </c>
      <c r="AW103" s="73" t="str">
        <f t="shared" si="39"/>
        <v>нд</v>
      </c>
      <c r="AX103" s="73" t="str">
        <f t="shared" si="40"/>
        <v>нд</v>
      </c>
      <c r="AY103" s="73" t="str">
        <f t="shared" si="41"/>
        <v>нд</v>
      </c>
      <c r="AZ103" s="73" t="str">
        <f t="shared" si="42"/>
        <v>нд</v>
      </c>
      <c r="BA103" s="76"/>
      <c r="BB103" s="57"/>
      <c r="BC103" s="73" t="str">
        <f t="shared" si="43"/>
        <v>1 ед.</v>
      </c>
      <c r="BD103" s="75"/>
      <c r="BE103" s="75"/>
      <c r="BF103" s="73"/>
    </row>
    <row r="104" spans="2:58" x14ac:dyDescent="0.3">
      <c r="B104" s="61"/>
      <c r="C104" s="61"/>
      <c r="D104" s="61"/>
      <c r="E104" s="60" t="str">
        <f>ТТР!A112</f>
        <v>Комплекс систем безопасности</v>
      </c>
      <c r="F104" s="63"/>
      <c r="G104" s="60" t="str">
        <f>ТТР!B112</f>
        <v>Система пожарной и охранной сигнализации</v>
      </c>
      <c r="H104" s="82"/>
      <c r="I104" s="57"/>
      <c r="J104" s="57"/>
      <c r="K104" s="73"/>
      <c r="L104" s="73" t="str">
        <f>ТТР!F112</f>
        <v>нд</v>
      </c>
      <c r="M104" s="73" t="str">
        <f>ТТР!G112</f>
        <v>нд</v>
      </c>
      <c r="N104" s="73" t="str">
        <f>ТТР!H112</f>
        <v>нд</v>
      </c>
      <c r="O104" s="73" t="str">
        <f>ТТР!I112</f>
        <v>нд</v>
      </c>
      <c r="P104" s="73" t="str">
        <f>ТТР!J112</f>
        <v>нд</v>
      </c>
      <c r="Q104" s="73" t="str">
        <f>ТТР!K112</f>
        <v>нд</v>
      </c>
      <c r="R104" s="73" t="str">
        <f>ТТР!L112</f>
        <v>нд</v>
      </c>
      <c r="S104" s="73" t="str">
        <f>ТТР!M112</f>
        <v>нд</v>
      </c>
      <c r="T104" s="73" t="str">
        <f>ТТР!N112</f>
        <v>нд</v>
      </c>
      <c r="U104" s="73" t="str">
        <f>ТТР!O112</f>
        <v>нд</v>
      </c>
      <c r="V104" s="73" t="str">
        <f>ТТР!P112</f>
        <v>нд</v>
      </c>
      <c r="W104" s="73" t="str">
        <f>ТТР!Q112</f>
        <v>нд</v>
      </c>
      <c r="X104" s="73" t="str">
        <f>ТТР!R112</f>
        <v>нд</v>
      </c>
      <c r="Y104" s="73" t="str">
        <f>ТТР!S112</f>
        <v>нд</v>
      </c>
      <c r="Z104" s="73" t="str">
        <f>ТТР!T112</f>
        <v>нд</v>
      </c>
      <c r="AA104" s="73" t="str">
        <f>ТТР!U112</f>
        <v>нд</v>
      </c>
      <c r="AB104" s="73">
        <f>ТТР!V112</f>
        <v>5554</v>
      </c>
      <c r="AC104" s="73" t="str">
        <f>ТТР!W112</f>
        <v>нд</v>
      </c>
      <c r="AD104" s="76"/>
      <c r="AE104" s="57"/>
      <c r="AF104" s="73" t="str">
        <f>ТТР!D112</f>
        <v>1 ед.</v>
      </c>
      <c r="AG104" s="57"/>
      <c r="AH104" s="73"/>
      <c r="AI104" s="73" t="str">
        <f t="shared" si="25"/>
        <v>нд</v>
      </c>
      <c r="AJ104" s="73" t="str">
        <f t="shared" si="26"/>
        <v>нд</v>
      </c>
      <c r="AK104" s="73" t="str">
        <f t="shared" si="27"/>
        <v>нд</v>
      </c>
      <c r="AL104" s="73" t="str">
        <f t="shared" si="28"/>
        <v>нд</v>
      </c>
      <c r="AM104" s="73" t="str">
        <f t="shared" si="29"/>
        <v>нд</v>
      </c>
      <c r="AN104" s="73" t="str">
        <f t="shared" si="30"/>
        <v>нд</v>
      </c>
      <c r="AO104" s="73" t="str">
        <f t="shared" si="31"/>
        <v>нд</v>
      </c>
      <c r="AP104" s="73" t="str">
        <f t="shared" si="32"/>
        <v>нд</v>
      </c>
      <c r="AQ104" s="73" t="str">
        <f t="shared" si="33"/>
        <v>нд</v>
      </c>
      <c r="AR104" s="73" t="str">
        <f t="shared" si="34"/>
        <v>нд</v>
      </c>
      <c r="AS104" s="73" t="str">
        <f t="shared" si="35"/>
        <v>нд</v>
      </c>
      <c r="AT104" s="73" t="str">
        <f t="shared" si="36"/>
        <v>нд</v>
      </c>
      <c r="AU104" s="73" t="str">
        <f t="shared" si="37"/>
        <v>нд</v>
      </c>
      <c r="AV104" s="73" t="str">
        <f t="shared" si="38"/>
        <v>нд</v>
      </c>
      <c r="AW104" s="73" t="str">
        <f t="shared" si="39"/>
        <v>нд</v>
      </c>
      <c r="AX104" s="73" t="str">
        <f t="shared" si="40"/>
        <v>нд</v>
      </c>
      <c r="AY104" s="73">
        <f t="shared" si="41"/>
        <v>5554</v>
      </c>
      <c r="AZ104" s="73" t="str">
        <f t="shared" si="42"/>
        <v>нд</v>
      </c>
      <c r="BA104" s="76"/>
      <c r="BB104" s="57"/>
      <c r="BC104" s="73" t="str">
        <f t="shared" si="43"/>
        <v>1 ед.</v>
      </c>
      <c r="BD104" s="75"/>
      <c r="BE104" s="75"/>
      <c r="BF104" s="73"/>
    </row>
    <row r="105" spans="2:58" x14ac:dyDescent="0.3">
      <c r="B105" s="61"/>
      <c r="C105" s="61"/>
      <c r="D105" s="61"/>
      <c r="E105" s="60" t="str">
        <f>ТТР!A113</f>
        <v>Комплекс систем безопасности</v>
      </c>
      <c r="F105" s="63"/>
      <c r="G105" s="60" t="str">
        <f>ТТР!B113</f>
        <v>Система периметральной сигнализации</v>
      </c>
      <c r="H105" s="82"/>
      <c r="I105" s="57"/>
      <c r="J105" s="57"/>
      <c r="K105" s="73"/>
      <c r="L105" s="73" t="str">
        <f>ТТР!F113</f>
        <v>нд</v>
      </c>
      <c r="M105" s="73" t="str">
        <f>ТТР!G113</f>
        <v>нд</v>
      </c>
      <c r="N105" s="73" t="str">
        <f>ТТР!H113</f>
        <v>нд</v>
      </c>
      <c r="O105" s="73" t="str">
        <f>ТТР!I113</f>
        <v>нд</v>
      </c>
      <c r="P105" s="73" t="str">
        <f>ТТР!J113</f>
        <v>нд</v>
      </c>
      <c r="Q105" s="73" t="str">
        <f>ТТР!K113</f>
        <v>нд</v>
      </c>
      <c r="R105" s="73" t="str">
        <f>ТТР!L113</f>
        <v>нд</v>
      </c>
      <c r="S105" s="73" t="str">
        <f>ТТР!M113</f>
        <v>нд</v>
      </c>
      <c r="T105" s="73" t="str">
        <f>ТТР!N113</f>
        <v>нд</v>
      </c>
      <c r="U105" s="73" t="str">
        <f>ТТР!O113</f>
        <v>нд</v>
      </c>
      <c r="V105" s="73" t="str">
        <f>ТТР!P113</f>
        <v>нд</v>
      </c>
      <c r="W105" s="73" t="str">
        <f>ТТР!Q113</f>
        <v>нд</v>
      </c>
      <c r="X105" s="73" t="str">
        <f>ТТР!R113</f>
        <v>нд</v>
      </c>
      <c r="Y105" s="73" t="str">
        <f>ТТР!S113</f>
        <v>нд</v>
      </c>
      <c r="Z105" s="73" t="str">
        <f>ТТР!T113</f>
        <v>нд</v>
      </c>
      <c r="AA105" s="73" t="str">
        <f>ТТР!U113</f>
        <v>нд</v>
      </c>
      <c r="AB105" s="73" t="str">
        <f>ТТР!V113</f>
        <v>нд</v>
      </c>
      <c r="AC105" s="73" t="str">
        <f>ТТР!W113</f>
        <v>нд</v>
      </c>
      <c r="AD105" s="76"/>
      <c r="AE105" s="57"/>
      <c r="AF105" s="73" t="str">
        <f>ТТР!D113</f>
        <v>1 м</v>
      </c>
      <c r="AG105" s="57"/>
      <c r="AH105" s="73"/>
      <c r="AI105" s="73" t="str">
        <f t="shared" si="25"/>
        <v>нд</v>
      </c>
      <c r="AJ105" s="73" t="str">
        <f t="shared" si="26"/>
        <v>нд</v>
      </c>
      <c r="AK105" s="73" t="str">
        <f t="shared" si="27"/>
        <v>нд</v>
      </c>
      <c r="AL105" s="73" t="str">
        <f t="shared" si="28"/>
        <v>нд</v>
      </c>
      <c r="AM105" s="73" t="str">
        <f t="shared" si="29"/>
        <v>нд</v>
      </c>
      <c r="AN105" s="73" t="str">
        <f t="shared" si="30"/>
        <v>нд</v>
      </c>
      <c r="AO105" s="73" t="str">
        <f t="shared" si="31"/>
        <v>нд</v>
      </c>
      <c r="AP105" s="73" t="str">
        <f t="shared" si="32"/>
        <v>нд</v>
      </c>
      <c r="AQ105" s="73" t="str">
        <f t="shared" si="33"/>
        <v>нд</v>
      </c>
      <c r="AR105" s="73" t="str">
        <f t="shared" si="34"/>
        <v>нд</v>
      </c>
      <c r="AS105" s="73" t="str">
        <f t="shared" si="35"/>
        <v>нд</v>
      </c>
      <c r="AT105" s="73" t="str">
        <f t="shared" si="36"/>
        <v>нд</v>
      </c>
      <c r="AU105" s="73" t="str">
        <f t="shared" si="37"/>
        <v>нд</v>
      </c>
      <c r="AV105" s="73" t="str">
        <f t="shared" si="38"/>
        <v>нд</v>
      </c>
      <c r="AW105" s="73" t="str">
        <f t="shared" si="39"/>
        <v>нд</v>
      </c>
      <c r="AX105" s="73" t="str">
        <f t="shared" si="40"/>
        <v>нд</v>
      </c>
      <c r="AY105" s="73" t="str">
        <f t="shared" si="41"/>
        <v>нд</v>
      </c>
      <c r="AZ105" s="73" t="str">
        <f t="shared" si="42"/>
        <v>нд</v>
      </c>
      <c r="BA105" s="76"/>
      <c r="BB105" s="57"/>
      <c r="BC105" s="73" t="str">
        <f t="shared" si="43"/>
        <v>1 м</v>
      </c>
      <c r="BD105" s="75"/>
      <c r="BE105" s="75"/>
      <c r="BF105" s="73"/>
    </row>
    <row r="106" spans="2:58" x14ac:dyDescent="0.3">
      <c r="B106" s="61"/>
      <c r="C106" s="61"/>
      <c r="D106" s="61"/>
      <c r="E106" s="60" t="str">
        <f>ТТР!A114</f>
        <v>Комплекс систем безопасности</v>
      </c>
      <c r="F106" s="63"/>
      <c r="G106" s="60" t="str">
        <f>ТТР!B114</f>
        <v>Система охранного освещения</v>
      </c>
      <c r="H106" s="82"/>
      <c r="I106" s="57"/>
      <c r="J106" s="57"/>
      <c r="K106" s="73"/>
      <c r="L106" s="73" t="str">
        <f>ТТР!F114</f>
        <v>нд</v>
      </c>
      <c r="M106" s="73" t="str">
        <f>ТТР!G114</f>
        <v>нд</v>
      </c>
      <c r="N106" s="73" t="str">
        <f>ТТР!H114</f>
        <v>нд</v>
      </c>
      <c r="O106" s="73" t="str">
        <f>ТТР!I114</f>
        <v>нд</v>
      </c>
      <c r="P106" s="73" t="str">
        <f>ТТР!J114</f>
        <v>нд</v>
      </c>
      <c r="Q106" s="73" t="str">
        <f>ТТР!K114</f>
        <v>нд</v>
      </c>
      <c r="R106" s="73" t="str">
        <f>ТТР!L114</f>
        <v>нд</v>
      </c>
      <c r="S106" s="73" t="str">
        <f>ТТР!M114</f>
        <v>нд</v>
      </c>
      <c r="T106" s="73" t="str">
        <f>ТТР!N114</f>
        <v>нд</v>
      </c>
      <c r="U106" s="73" t="str">
        <f>ТТР!O114</f>
        <v>нд</v>
      </c>
      <c r="V106" s="73" t="str">
        <f>ТТР!P114</f>
        <v>нд</v>
      </c>
      <c r="W106" s="73" t="str">
        <f>ТТР!Q114</f>
        <v>нд</v>
      </c>
      <c r="X106" s="73" t="str">
        <f>ТТР!R114</f>
        <v>нд</v>
      </c>
      <c r="Y106" s="73" t="str">
        <f>ТТР!S114</f>
        <v>нд</v>
      </c>
      <c r="Z106" s="73" t="str">
        <f>ТТР!T114</f>
        <v>нд</v>
      </c>
      <c r="AA106" s="73" t="str">
        <f>ТТР!U114</f>
        <v>нд</v>
      </c>
      <c r="AB106" s="73" t="str">
        <f>ТТР!V114</f>
        <v>нд</v>
      </c>
      <c r="AC106" s="73" t="str">
        <f>ТТР!W114</f>
        <v>нд</v>
      </c>
      <c r="AD106" s="76"/>
      <c r="AE106" s="57"/>
      <c r="AF106" s="73" t="str">
        <f>ТТР!D114</f>
        <v>1 м</v>
      </c>
      <c r="AG106" s="57"/>
      <c r="AH106" s="73"/>
      <c r="AI106" s="73" t="str">
        <f t="shared" si="25"/>
        <v>нд</v>
      </c>
      <c r="AJ106" s="73" t="str">
        <f t="shared" si="26"/>
        <v>нд</v>
      </c>
      <c r="AK106" s="73" t="str">
        <f t="shared" si="27"/>
        <v>нд</v>
      </c>
      <c r="AL106" s="73" t="str">
        <f t="shared" si="28"/>
        <v>нд</v>
      </c>
      <c r="AM106" s="73" t="str">
        <f t="shared" si="29"/>
        <v>нд</v>
      </c>
      <c r="AN106" s="73" t="str">
        <f t="shared" si="30"/>
        <v>нд</v>
      </c>
      <c r="AO106" s="73" t="str">
        <f t="shared" si="31"/>
        <v>нд</v>
      </c>
      <c r="AP106" s="73" t="str">
        <f t="shared" si="32"/>
        <v>нд</v>
      </c>
      <c r="AQ106" s="73" t="str">
        <f t="shared" si="33"/>
        <v>нд</v>
      </c>
      <c r="AR106" s="73" t="str">
        <f t="shared" si="34"/>
        <v>нд</v>
      </c>
      <c r="AS106" s="73" t="str">
        <f t="shared" si="35"/>
        <v>нд</v>
      </c>
      <c r="AT106" s="73" t="str">
        <f t="shared" si="36"/>
        <v>нд</v>
      </c>
      <c r="AU106" s="73" t="str">
        <f t="shared" si="37"/>
        <v>нд</v>
      </c>
      <c r="AV106" s="73" t="str">
        <f t="shared" si="38"/>
        <v>нд</v>
      </c>
      <c r="AW106" s="73" t="str">
        <f t="shared" si="39"/>
        <v>нд</v>
      </c>
      <c r="AX106" s="73" t="str">
        <f t="shared" si="40"/>
        <v>нд</v>
      </c>
      <c r="AY106" s="73" t="str">
        <f t="shared" si="41"/>
        <v>нд</v>
      </c>
      <c r="AZ106" s="73" t="str">
        <f t="shared" si="42"/>
        <v>нд</v>
      </c>
      <c r="BA106" s="76"/>
      <c r="BB106" s="57"/>
      <c r="BC106" s="73" t="str">
        <f t="shared" si="43"/>
        <v>1 м</v>
      </c>
      <c r="BD106" s="75"/>
      <c r="BE106" s="75"/>
      <c r="BF106" s="73"/>
    </row>
    <row r="107" spans="2:58" x14ac:dyDescent="0.3">
      <c r="B107" s="61"/>
      <c r="C107" s="61"/>
      <c r="D107" s="61"/>
      <c r="E107" s="60" t="str">
        <f>ТТР!A115</f>
        <v>Внутриобъектовая связь</v>
      </c>
      <c r="F107" s="63"/>
      <c r="G107" s="60" t="str">
        <f>ТТР!B115</f>
        <v>УПАТС</v>
      </c>
      <c r="H107" s="82"/>
      <c r="I107" s="57"/>
      <c r="J107" s="57"/>
      <c r="K107" s="73"/>
      <c r="L107" s="73" t="str">
        <f>ТТР!F115</f>
        <v>нд</v>
      </c>
      <c r="M107" s="73" t="str">
        <f>ТТР!G115</f>
        <v>нд</v>
      </c>
      <c r="N107" s="73" t="str">
        <f>ТТР!H115</f>
        <v>нд</v>
      </c>
      <c r="O107" s="73" t="str">
        <f>ТТР!I115</f>
        <v>нд</v>
      </c>
      <c r="P107" s="73" t="str">
        <f>ТТР!J115</f>
        <v>нд</v>
      </c>
      <c r="Q107" s="73" t="str">
        <f>ТТР!K115</f>
        <v>нд</v>
      </c>
      <c r="R107" s="73" t="str">
        <f>ТТР!L115</f>
        <v>нд</v>
      </c>
      <c r="S107" s="73" t="str">
        <f>ТТР!M115</f>
        <v>нд</v>
      </c>
      <c r="T107" s="73" t="str">
        <f>ТТР!N115</f>
        <v>нд</v>
      </c>
      <c r="U107" s="73" t="str">
        <f>ТТР!O115</f>
        <v>нд</v>
      </c>
      <c r="V107" s="73" t="str">
        <f>ТТР!P115</f>
        <v>нд</v>
      </c>
      <c r="W107" s="73" t="str">
        <f>ТТР!Q115</f>
        <v>нд</v>
      </c>
      <c r="X107" s="73" t="str">
        <f>ТТР!R115</f>
        <v>нд</v>
      </c>
      <c r="Y107" s="73" t="str">
        <f>ТТР!S115</f>
        <v>нд</v>
      </c>
      <c r="Z107" s="73" t="str">
        <f>ТТР!T115</f>
        <v>нд</v>
      </c>
      <c r="AA107" s="73" t="str">
        <f>ТТР!U115</f>
        <v>нд</v>
      </c>
      <c r="AB107" s="73" t="str">
        <f>ТТР!V115</f>
        <v>нд</v>
      </c>
      <c r="AC107" s="73" t="str">
        <f>ТТР!W115</f>
        <v>нд</v>
      </c>
      <c r="AD107" s="76"/>
      <c r="AE107" s="57"/>
      <c r="AF107" s="73" t="str">
        <f>ТТР!D115</f>
        <v>1 ед.</v>
      </c>
      <c r="AG107" s="57"/>
      <c r="AH107" s="73"/>
      <c r="AI107" s="73" t="str">
        <f t="shared" si="25"/>
        <v>нд</v>
      </c>
      <c r="AJ107" s="73" t="str">
        <f t="shared" si="26"/>
        <v>нд</v>
      </c>
      <c r="AK107" s="73" t="str">
        <f t="shared" si="27"/>
        <v>нд</v>
      </c>
      <c r="AL107" s="73" t="str">
        <f t="shared" si="28"/>
        <v>нд</v>
      </c>
      <c r="AM107" s="73" t="str">
        <f t="shared" si="29"/>
        <v>нд</v>
      </c>
      <c r="AN107" s="73" t="str">
        <f t="shared" si="30"/>
        <v>нд</v>
      </c>
      <c r="AO107" s="73" t="str">
        <f t="shared" si="31"/>
        <v>нд</v>
      </c>
      <c r="AP107" s="73" t="str">
        <f t="shared" si="32"/>
        <v>нд</v>
      </c>
      <c r="AQ107" s="73" t="str">
        <f t="shared" si="33"/>
        <v>нд</v>
      </c>
      <c r="AR107" s="73" t="str">
        <f t="shared" si="34"/>
        <v>нд</v>
      </c>
      <c r="AS107" s="73" t="str">
        <f t="shared" si="35"/>
        <v>нд</v>
      </c>
      <c r="AT107" s="73" t="str">
        <f t="shared" si="36"/>
        <v>нд</v>
      </c>
      <c r="AU107" s="73" t="str">
        <f t="shared" si="37"/>
        <v>нд</v>
      </c>
      <c r="AV107" s="73" t="str">
        <f t="shared" si="38"/>
        <v>нд</v>
      </c>
      <c r="AW107" s="73" t="str">
        <f t="shared" si="39"/>
        <v>нд</v>
      </c>
      <c r="AX107" s="73" t="str">
        <f t="shared" si="40"/>
        <v>нд</v>
      </c>
      <c r="AY107" s="73" t="str">
        <f t="shared" si="41"/>
        <v>нд</v>
      </c>
      <c r="AZ107" s="73" t="str">
        <f t="shared" si="42"/>
        <v>нд</v>
      </c>
      <c r="BA107" s="76"/>
      <c r="BB107" s="57"/>
      <c r="BC107" s="73" t="str">
        <f t="shared" si="43"/>
        <v>1 ед.</v>
      </c>
      <c r="BD107" s="75"/>
      <c r="BE107" s="75"/>
      <c r="BF107" s="73"/>
    </row>
    <row r="108" spans="2:58" x14ac:dyDescent="0.3">
      <c r="B108" s="61"/>
      <c r="C108" s="61"/>
      <c r="D108" s="61"/>
      <c r="E108" s="60" t="str">
        <f>ТТР!A116</f>
        <v>Внутриобъектовая связь</v>
      </c>
      <c r="F108" s="63"/>
      <c r="G108" s="60" t="str">
        <f>ТТР!B116</f>
        <v>Регистратор записи диспетчерских переговоров</v>
      </c>
      <c r="H108" s="82"/>
      <c r="I108" s="57"/>
      <c r="J108" s="57"/>
      <c r="K108" s="73"/>
      <c r="L108" s="73" t="str">
        <f>ТТР!F116</f>
        <v>нд</v>
      </c>
      <c r="M108" s="73" t="str">
        <f>ТТР!G116</f>
        <v>нд</v>
      </c>
      <c r="N108" s="73" t="str">
        <f>ТТР!H116</f>
        <v>нд</v>
      </c>
      <c r="O108" s="73" t="str">
        <f>ТТР!I116</f>
        <v>нд</v>
      </c>
      <c r="P108" s="73" t="str">
        <f>ТТР!J116</f>
        <v>нд</v>
      </c>
      <c r="Q108" s="73" t="str">
        <f>ТТР!K116</f>
        <v>нд</v>
      </c>
      <c r="R108" s="73" t="str">
        <f>ТТР!L116</f>
        <v>нд</v>
      </c>
      <c r="S108" s="73" t="str">
        <f>ТТР!M116</f>
        <v>нд</v>
      </c>
      <c r="T108" s="73" t="str">
        <f>ТТР!N116</f>
        <v>нд</v>
      </c>
      <c r="U108" s="73" t="str">
        <f>ТТР!O116</f>
        <v>нд</v>
      </c>
      <c r="V108" s="73" t="str">
        <f>ТТР!P116</f>
        <v>нд</v>
      </c>
      <c r="W108" s="73" t="str">
        <f>ТТР!Q116</f>
        <v>нд</v>
      </c>
      <c r="X108" s="73" t="str">
        <f>ТТР!R116</f>
        <v>нд</v>
      </c>
      <c r="Y108" s="73" t="str">
        <f>ТТР!S116</f>
        <v>нд</v>
      </c>
      <c r="Z108" s="73" t="str">
        <f>ТТР!T116</f>
        <v>нд</v>
      </c>
      <c r="AA108" s="73" t="str">
        <f>ТТР!U116</f>
        <v>нд</v>
      </c>
      <c r="AB108" s="73" t="str">
        <f>ТТР!V116</f>
        <v>нд</v>
      </c>
      <c r="AC108" s="73" t="str">
        <f>ТТР!W116</f>
        <v>нд</v>
      </c>
      <c r="AD108" s="76"/>
      <c r="AE108" s="57"/>
      <c r="AF108" s="73" t="str">
        <f>ТТР!D116</f>
        <v>1 ед.</v>
      </c>
      <c r="AG108" s="57"/>
      <c r="AH108" s="73"/>
      <c r="AI108" s="73" t="str">
        <f t="shared" si="25"/>
        <v>нд</v>
      </c>
      <c r="AJ108" s="73" t="str">
        <f t="shared" si="26"/>
        <v>нд</v>
      </c>
      <c r="AK108" s="73" t="str">
        <f t="shared" si="27"/>
        <v>нд</v>
      </c>
      <c r="AL108" s="73" t="str">
        <f t="shared" si="28"/>
        <v>нд</v>
      </c>
      <c r="AM108" s="73" t="str">
        <f t="shared" si="29"/>
        <v>нд</v>
      </c>
      <c r="AN108" s="73" t="str">
        <f t="shared" si="30"/>
        <v>нд</v>
      </c>
      <c r="AO108" s="73" t="str">
        <f t="shared" si="31"/>
        <v>нд</v>
      </c>
      <c r="AP108" s="73" t="str">
        <f t="shared" si="32"/>
        <v>нд</v>
      </c>
      <c r="AQ108" s="73" t="str">
        <f t="shared" si="33"/>
        <v>нд</v>
      </c>
      <c r="AR108" s="73" t="str">
        <f t="shared" si="34"/>
        <v>нд</v>
      </c>
      <c r="AS108" s="73" t="str">
        <f t="shared" si="35"/>
        <v>нд</v>
      </c>
      <c r="AT108" s="73" t="str">
        <f t="shared" si="36"/>
        <v>нд</v>
      </c>
      <c r="AU108" s="73" t="str">
        <f t="shared" si="37"/>
        <v>нд</v>
      </c>
      <c r="AV108" s="73" t="str">
        <f t="shared" si="38"/>
        <v>нд</v>
      </c>
      <c r="AW108" s="73" t="str">
        <f t="shared" si="39"/>
        <v>нд</v>
      </c>
      <c r="AX108" s="73" t="str">
        <f t="shared" si="40"/>
        <v>нд</v>
      </c>
      <c r="AY108" s="73" t="str">
        <f t="shared" si="41"/>
        <v>нд</v>
      </c>
      <c r="AZ108" s="73" t="str">
        <f t="shared" si="42"/>
        <v>нд</v>
      </c>
      <c r="BA108" s="76"/>
      <c r="BB108" s="57"/>
      <c r="BC108" s="73" t="str">
        <f t="shared" si="43"/>
        <v>1 ед.</v>
      </c>
      <c r="BD108" s="75"/>
      <c r="BE108" s="75"/>
      <c r="BF108" s="73"/>
    </row>
    <row r="109" spans="2:58" x14ac:dyDescent="0.3">
      <c r="B109" s="61"/>
      <c r="C109" s="61"/>
      <c r="D109" s="61"/>
      <c r="E109" s="60" t="str">
        <f>ТТР!A117</f>
        <v>Внутриобъектовая связь</v>
      </c>
      <c r="F109" s="63"/>
      <c r="G109" s="60" t="str">
        <f>ТТР!B117</f>
        <v>Аппаратура громкоговорящей и радиопоисковой связи</v>
      </c>
      <c r="H109" s="82"/>
      <c r="I109" s="57"/>
      <c r="J109" s="57"/>
      <c r="K109" s="73"/>
      <c r="L109" s="73" t="str">
        <f>ТТР!F117</f>
        <v>нд</v>
      </c>
      <c r="M109" s="73" t="str">
        <f>ТТР!G117</f>
        <v>нд</v>
      </c>
      <c r="N109" s="73" t="str">
        <f>ТТР!H117</f>
        <v>нд</v>
      </c>
      <c r="O109" s="73" t="str">
        <f>ТТР!I117</f>
        <v>нд</v>
      </c>
      <c r="P109" s="73" t="str">
        <f>ТТР!J117</f>
        <v>нд</v>
      </c>
      <c r="Q109" s="73" t="str">
        <f>ТТР!K117</f>
        <v>нд</v>
      </c>
      <c r="R109" s="73" t="str">
        <f>ТТР!L117</f>
        <v>нд</v>
      </c>
      <c r="S109" s="73" t="str">
        <f>ТТР!M117</f>
        <v>нд</v>
      </c>
      <c r="T109" s="73" t="str">
        <f>ТТР!N117</f>
        <v>нд</v>
      </c>
      <c r="U109" s="73" t="str">
        <f>ТТР!O117</f>
        <v>нд</v>
      </c>
      <c r="V109" s="73" t="str">
        <f>ТТР!P117</f>
        <v>нд</v>
      </c>
      <c r="W109" s="73" t="str">
        <f>ТТР!Q117</f>
        <v>нд</v>
      </c>
      <c r="X109" s="73" t="str">
        <f>ТТР!R117</f>
        <v>нд</v>
      </c>
      <c r="Y109" s="73" t="str">
        <f>ТТР!S117</f>
        <v>нд</v>
      </c>
      <c r="Z109" s="73" t="str">
        <f>ТТР!T117</f>
        <v>нд</v>
      </c>
      <c r="AA109" s="73" t="str">
        <f>ТТР!U117</f>
        <v>нд</v>
      </c>
      <c r="AB109" s="73" t="str">
        <f>ТТР!V117</f>
        <v>нд</v>
      </c>
      <c r="AC109" s="73" t="str">
        <f>ТТР!W117</f>
        <v>нд</v>
      </c>
      <c r="AD109" s="76"/>
      <c r="AE109" s="57"/>
      <c r="AF109" s="73" t="str">
        <f>ТТР!D117</f>
        <v>1 ед.</v>
      </c>
      <c r="AG109" s="57"/>
      <c r="AH109" s="73"/>
      <c r="AI109" s="73" t="str">
        <f t="shared" si="25"/>
        <v>нд</v>
      </c>
      <c r="AJ109" s="73" t="str">
        <f t="shared" si="26"/>
        <v>нд</v>
      </c>
      <c r="AK109" s="73" t="str">
        <f t="shared" si="27"/>
        <v>нд</v>
      </c>
      <c r="AL109" s="73" t="str">
        <f t="shared" si="28"/>
        <v>нд</v>
      </c>
      <c r="AM109" s="73" t="str">
        <f t="shared" si="29"/>
        <v>нд</v>
      </c>
      <c r="AN109" s="73" t="str">
        <f t="shared" si="30"/>
        <v>нд</v>
      </c>
      <c r="AO109" s="73" t="str">
        <f t="shared" si="31"/>
        <v>нд</v>
      </c>
      <c r="AP109" s="73" t="str">
        <f t="shared" si="32"/>
        <v>нд</v>
      </c>
      <c r="AQ109" s="73" t="str">
        <f t="shared" si="33"/>
        <v>нд</v>
      </c>
      <c r="AR109" s="73" t="str">
        <f t="shared" si="34"/>
        <v>нд</v>
      </c>
      <c r="AS109" s="73" t="str">
        <f t="shared" si="35"/>
        <v>нд</v>
      </c>
      <c r="AT109" s="73" t="str">
        <f t="shared" si="36"/>
        <v>нд</v>
      </c>
      <c r="AU109" s="73" t="str">
        <f t="shared" si="37"/>
        <v>нд</v>
      </c>
      <c r="AV109" s="73" t="str">
        <f t="shared" si="38"/>
        <v>нд</v>
      </c>
      <c r="AW109" s="73" t="str">
        <f t="shared" si="39"/>
        <v>нд</v>
      </c>
      <c r="AX109" s="73" t="str">
        <f t="shared" si="40"/>
        <v>нд</v>
      </c>
      <c r="AY109" s="73" t="str">
        <f t="shared" si="41"/>
        <v>нд</v>
      </c>
      <c r="AZ109" s="73" t="str">
        <f t="shared" si="42"/>
        <v>нд</v>
      </c>
      <c r="BA109" s="76"/>
      <c r="BB109" s="57"/>
      <c r="BC109" s="73" t="str">
        <f t="shared" si="43"/>
        <v>1 ед.</v>
      </c>
      <c r="BD109" s="75"/>
      <c r="BE109" s="75"/>
      <c r="BF109" s="73"/>
    </row>
    <row r="110" spans="2:58" x14ac:dyDescent="0.3">
      <c r="B110" s="61"/>
      <c r="C110" s="61"/>
      <c r="D110" s="61"/>
      <c r="E110" s="60" t="str">
        <f>ТТР!A118</f>
        <v>Внутриобъектовая связь</v>
      </c>
      <c r="F110" s="63"/>
      <c r="G110" s="60" t="str">
        <f>ТТР!B118</f>
        <v>Аппаратура селекторной связи</v>
      </c>
      <c r="H110" s="82"/>
      <c r="I110" s="57"/>
      <c r="J110" s="57"/>
      <c r="K110" s="73"/>
      <c r="L110" s="73" t="str">
        <f>ТТР!F118</f>
        <v>нд</v>
      </c>
      <c r="M110" s="73" t="str">
        <f>ТТР!G118</f>
        <v>нд</v>
      </c>
      <c r="N110" s="73" t="str">
        <f>ТТР!H118</f>
        <v>нд</v>
      </c>
      <c r="O110" s="73" t="str">
        <f>ТТР!I118</f>
        <v>нд</v>
      </c>
      <c r="P110" s="73" t="str">
        <f>ТТР!J118</f>
        <v>нд</v>
      </c>
      <c r="Q110" s="73" t="str">
        <f>ТТР!K118</f>
        <v>нд</v>
      </c>
      <c r="R110" s="73" t="str">
        <f>ТТР!L118</f>
        <v>нд</v>
      </c>
      <c r="S110" s="73" t="str">
        <f>ТТР!M118</f>
        <v>нд</v>
      </c>
      <c r="T110" s="73" t="str">
        <f>ТТР!N118</f>
        <v>нд</v>
      </c>
      <c r="U110" s="73" t="str">
        <f>ТТР!O118</f>
        <v>нд</v>
      </c>
      <c r="V110" s="73" t="str">
        <f>ТТР!P118</f>
        <v>нд</v>
      </c>
      <c r="W110" s="73" t="str">
        <f>ТТР!Q118</f>
        <v>нд</v>
      </c>
      <c r="X110" s="73" t="str">
        <f>ТТР!R118</f>
        <v>нд</v>
      </c>
      <c r="Y110" s="73" t="str">
        <f>ТТР!S118</f>
        <v>нд</v>
      </c>
      <c r="Z110" s="73" t="str">
        <f>ТТР!T118</f>
        <v>нд</v>
      </c>
      <c r="AA110" s="73" t="str">
        <f>ТТР!U118</f>
        <v>нд</v>
      </c>
      <c r="AB110" s="73" t="str">
        <f>ТТР!V118</f>
        <v>нд</v>
      </c>
      <c r="AC110" s="73" t="str">
        <f>ТТР!W118</f>
        <v>нд</v>
      </c>
      <c r="AD110" s="76"/>
      <c r="AE110" s="57"/>
      <c r="AF110" s="73" t="str">
        <f>ТТР!D118</f>
        <v>1 ед.</v>
      </c>
      <c r="AG110" s="57"/>
      <c r="AH110" s="73"/>
      <c r="AI110" s="73" t="str">
        <f t="shared" si="25"/>
        <v>нд</v>
      </c>
      <c r="AJ110" s="73" t="str">
        <f t="shared" si="26"/>
        <v>нд</v>
      </c>
      <c r="AK110" s="73" t="str">
        <f t="shared" si="27"/>
        <v>нд</v>
      </c>
      <c r="AL110" s="73" t="str">
        <f t="shared" si="28"/>
        <v>нд</v>
      </c>
      <c r="AM110" s="73" t="str">
        <f t="shared" si="29"/>
        <v>нд</v>
      </c>
      <c r="AN110" s="73" t="str">
        <f t="shared" si="30"/>
        <v>нд</v>
      </c>
      <c r="AO110" s="73" t="str">
        <f t="shared" si="31"/>
        <v>нд</v>
      </c>
      <c r="AP110" s="73" t="str">
        <f t="shared" si="32"/>
        <v>нд</v>
      </c>
      <c r="AQ110" s="73" t="str">
        <f t="shared" si="33"/>
        <v>нд</v>
      </c>
      <c r="AR110" s="73" t="str">
        <f t="shared" si="34"/>
        <v>нд</v>
      </c>
      <c r="AS110" s="73" t="str">
        <f t="shared" si="35"/>
        <v>нд</v>
      </c>
      <c r="AT110" s="73" t="str">
        <f t="shared" si="36"/>
        <v>нд</v>
      </c>
      <c r="AU110" s="73" t="str">
        <f t="shared" si="37"/>
        <v>нд</v>
      </c>
      <c r="AV110" s="73" t="str">
        <f t="shared" si="38"/>
        <v>нд</v>
      </c>
      <c r="AW110" s="73" t="str">
        <f t="shared" si="39"/>
        <v>нд</v>
      </c>
      <c r="AX110" s="73" t="str">
        <f t="shared" si="40"/>
        <v>нд</v>
      </c>
      <c r="AY110" s="73" t="str">
        <f t="shared" si="41"/>
        <v>нд</v>
      </c>
      <c r="AZ110" s="73" t="str">
        <f t="shared" si="42"/>
        <v>нд</v>
      </c>
      <c r="BA110" s="76"/>
      <c r="BB110" s="57"/>
      <c r="BC110" s="73" t="str">
        <f t="shared" si="43"/>
        <v>1 ед.</v>
      </c>
      <c r="BD110" s="75"/>
      <c r="BE110" s="75"/>
      <c r="BF110" s="73"/>
    </row>
    <row r="111" spans="2:58" x14ac:dyDescent="0.3">
      <c r="B111" s="61"/>
      <c r="C111" s="61"/>
      <c r="D111" s="61"/>
      <c r="E111" s="60" t="str">
        <f>ТТР!A119</f>
        <v>Внутриобъектовая связь</v>
      </c>
      <c r="F111" s="63"/>
      <c r="G111" s="60" t="str">
        <f>ТТР!B119</f>
        <v>Оборудование электропитания средств связи</v>
      </c>
      <c r="H111" s="82"/>
      <c r="I111" s="57"/>
      <c r="J111" s="57"/>
      <c r="K111" s="73"/>
      <c r="L111" s="73" t="str">
        <f>ТТР!F119</f>
        <v>нд</v>
      </c>
      <c r="M111" s="73" t="str">
        <f>ТТР!G119</f>
        <v>нд</v>
      </c>
      <c r="N111" s="73" t="str">
        <f>ТТР!H119</f>
        <v>нд</v>
      </c>
      <c r="O111" s="73" t="str">
        <f>ТТР!I119</f>
        <v>нд</v>
      </c>
      <c r="P111" s="73" t="str">
        <f>ТТР!J119</f>
        <v>нд</v>
      </c>
      <c r="Q111" s="73">
        <f>ТТР!K119</f>
        <v>5554</v>
      </c>
      <c r="R111" s="73" t="str">
        <f>ТТР!L119</f>
        <v>нд</v>
      </c>
      <c r="S111" s="73" t="str">
        <f>ТТР!M119</f>
        <v>нд</v>
      </c>
      <c r="T111" s="73" t="str">
        <f>ТТР!N119</f>
        <v>нд</v>
      </c>
      <c r="U111" s="73" t="str">
        <f>ТТР!O119</f>
        <v>нд</v>
      </c>
      <c r="V111" s="73" t="str">
        <f>ТТР!P119</f>
        <v>нд</v>
      </c>
      <c r="W111" s="73" t="str">
        <f>ТТР!Q119</f>
        <v>нд</v>
      </c>
      <c r="X111" s="73" t="str">
        <f>ТТР!R119</f>
        <v>нд</v>
      </c>
      <c r="Y111" s="73" t="str">
        <f>ТТР!S119</f>
        <v>нд</v>
      </c>
      <c r="Z111" s="73" t="str">
        <f>ТТР!T119</f>
        <v>нд</v>
      </c>
      <c r="AA111" s="73" t="str">
        <f>ТТР!U119</f>
        <v>нд</v>
      </c>
      <c r="AB111" s="73" t="str">
        <f>ТТР!V119</f>
        <v>нд</v>
      </c>
      <c r="AC111" s="73" t="str">
        <f>ТТР!W119</f>
        <v>нд</v>
      </c>
      <c r="AD111" s="76"/>
      <c r="AE111" s="57"/>
      <c r="AF111" s="73" t="str">
        <f>ТТР!D119</f>
        <v>1 ед.</v>
      </c>
      <c r="AG111" s="57"/>
      <c r="AH111" s="73"/>
      <c r="AI111" s="73" t="str">
        <f t="shared" si="25"/>
        <v>нд</v>
      </c>
      <c r="AJ111" s="73" t="str">
        <f t="shared" si="26"/>
        <v>нд</v>
      </c>
      <c r="AK111" s="73" t="str">
        <f t="shared" si="27"/>
        <v>нд</v>
      </c>
      <c r="AL111" s="73" t="str">
        <f t="shared" si="28"/>
        <v>нд</v>
      </c>
      <c r="AM111" s="73" t="str">
        <f t="shared" si="29"/>
        <v>нд</v>
      </c>
      <c r="AN111" s="73">
        <f t="shared" si="30"/>
        <v>5554</v>
      </c>
      <c r="AO111" s="73" t="str">
        <f t="shared" si="31"/>
        <v>нд</v>
      </c>
      <c r="AP111" s="73" t="str">
        <f t="shared" si="32"/>
        <v>нд</v>
      </c>
      <c r="AQ111" s="73" t="str">
        <f t="shared" si="33"/>
        <v>нд</v>
      </c>
      <c r="AR111" s="73" t="str">
        <f t="shared" si="34"/>
        <v>нд</v>
      </c>
      <c r="AS111" s="73" t="str">
        <f t="shared" si="35"/>
        <v>нд</v>
      </c>
      <c r="AT111" s="73" t="str">
        <f t="shared" si="36"/>
        <v>нд</v>
      </c>
      <c r="AU111" s="73" t="str">
        <f t="shared" si="37"/>
        <v>нд</v>
      </c>
      <c r="AV111" s="73" t="str">
        <f t="shared" si="38"/>
        <v>нд</v>
      </c>
      <c r="AW111" s="73" t="str">
        <f t="shared" si="39"/>
        <v>нд</v>
      </c>
      <c r="AX111" s="73" t="str">
        <f t="shared" si="40"/>
        <v>нд</v>
      </c>
      <c r="AY111" s="73" t="str">
        <f t="shared" si="41"/>
        <v>нд</v>
      </c>
      <c r="AZ111" s="73" t="str">
        <f t="shared" si="42"/>
        <v>нд</v>
      </c>
      <c r="BA111" s="76"/>
      <c r="BB111" s="57"/>
      <c r="BC111" s="73" t="str">
        <f t="shared" si="43"/>
        <v>1 ед.</v>
      </c>
      <c r="BD111" s="75"/>
      <c r="BE111" s="75"/>
      <c r="BF111" s="73"/>
    </row>
    <row r="112" spans="2:58" x14ac:dyDescent="0.3">
      <c r="B112" s="61"/>
      <c r="C112" s="61"/>
      <c r="D112" s="61"/>
      <c r="E112" s="60" t="str">
        <f>ТТР!A120</f>
        <v>Внутриобъектовая связь</v>
      </c>
      <c r="F112" s="63"/>
      <c r="G112" s="60" t="str">
        <f>ТТР!B120</f>
        <v>Линейно-эксплуатационная связь</v>
      </c>
      <c r="H112" s="82"/>
      <c r="I112" s="57"/>
      <c r="J112" s="57"/>
      <c r="K112" s="73"/>
      <c r="L112" s="73" t="str">
        <f>ТТР!F120</f>
        <v>нд</v>
      </c>
      <c r="M112" s="73" t="str">
        <f>ТТР!G120</f>
        <v>нд</v>
      </c>
      <c r="N112" s="73" t="str">
        <f>ТТР!H120</f>
        <v>нд</v>
      </c>
      <c r="O112" s="73" t="str">
        <f>ТТР!I120</f>
        <v>нд</v>
      </c>
      <c r="P112" s="73" t="str">
        <f>ТТР!J120</f>
        <v>нд</v>
      </c>
      <c r="Q112" s="73" t="str">
        <f>ТТР!K120</f>
        <v>нд</v>
      </c>
      <c r="R112" s="73" t="str">
        <f>ТТР!L120</f>
        <v>нд</v>
      </c>
      <c r="S112" s="73" t="str">
        <f>ТТР!M120</f>
        <v>нд</v>
      </c>
      <c r="T112" s="73" t="str">
        <f>ТТР!N120</f>
        <v>нд</v>
      </c>
      <c r="U112" s="73" t="str">
        <f>ТТР!O120</f>
        <v>нд</v>
      </c>
      <c r="V112" s="73" t="str">
        <f>ТТР!P120</f>
        <v>нд</v>
      </c>
      <c r="W112" s="73" t="str">
        <f>ТТР!Q120</f>
        <v>нд</v>
      </c>
      <c r="X112" s="73" t="str">
        <f>ТТР!R120</f>
        <v>нд</v>
      </c>
      <c r="Y112" s="73" t="str">
        <f>ТТР!S120</f>
        <v>нд</v>
      </c>
      <c r="Z112" s="73" t="str">
        <f>ТТР!T120</f>
        <v>нд</v>
      </c>
      <c r="AA112" s="73" t="str">
        <f>ТТР!U120</f>
        <v>нд</v>
      </c>
      <c r="AB112" s="73" t="str">
        <f>ТТР!V120</f>
        <v>нд</v>
      </c>
      <c r="AC112" s="73" t="str">
        <f>ТТР!W120</f>
        <v>нд</v>
      </c>
      <c r="AD112" s="76"/>
      <c r="AE112" s="57"/>
      <c r="AF112" s="73" t="str">
        <f>ТТР!D120</f>
        <v>1 ед.</v>
      </c>
      <c r="AG112" s="57"/>
      <c r="AH112" s="73"/>
      <c r="AI112" s="73" t="str">
        <f t="shared" si="25"/>
        <v>нд</v>
      </c>
      <c r="AJ112" s="73" t="str">
        <f t="shared" si="26"/>
        <v>нд</v>
      </c>
      <c r="AK112" s="73" t="str">
        <f t="shared" si="27"/>
        <v>нд</v>
      </c>
      <c r="AL112" s="73" t="str">
        <f t="shared" si="28"/>
        <v>нд</v>
      </c>
      <c r="AM112" s="73" t="str">
        <f t="shared" si="29"/>
        <v>нд</v>
      </c>
      <c r="AN112" s="73" t="str">
        <f t="shared" si="30"/>
        <v>нд</v>
      </c>
      <c r="AO112" s="73" t="str">
        <f t="shared" si="31"/>
        <v>нд</v>
      </c>
      <c r="AP112" s="73" t="str">
        <f t="shared" si="32"/>
        <v>нд</v>
      </c>
      <c r="AQ112" s="73" t="str">
        <f t="shared" si="33"/>
        <v>нд</v>
      </c>
      <c r="AR112" s="73" t="str">
        <f t="shared" si="34"/>
        <v>нд</v>
      </c>
      <c r="AS112" s="73" t="str">
        <f t="shared" si="35"/>
        <v>нд</v>
      </c>
      <c r="AT112" s="73" t="str">
        <f t="shared" si="36"/>
        <v>нд</v>
      </c>
      <c r="AU112" s="73" t="str">
        <f t="shared" si="37"/>
        <v>нд</v>
      </c>
      <c r="AV112" s="73" t="str">
        <f t="shared" si="38"/>
        <v>нд</v>
      </c>
      <c r="AW112" s="73" t="str">
        <f t="shared" si="39"/>
        <v>нд</v>
      </c>
      <c r="AX112" s="73" t="str">
        <f t="shared" si="40"/>
        <v>нд</v>
      </c>
      <c r="AY112" s="73" t="str">
        <f t="shared" si="41"/>
        <v>нд</v>
      </c>
      <c r="AZ112" s="73" t="str">
        <f t="shared" si="42"/>
        <v>нд</v>
      </c>
      <c r="BA112" s="76"/>
      <c r="BB112" s="57"/>
      <c r="BC112" s="73" t="str">
        <f t="shared" si="43"/>
        <v>1 ед.</v>
      </c>
      <c r="BD112" s="75"/>
      <c r="BE112" s="75"/>
      <c r="BF112" s="73"/>
    </row>
    <row r="113" spans="2:58" x14ac:dyDescent="0.3">
      <c r="B113" s="61"/>
      <c r="C113" s="61"/>
      <c r="D113" s="61"/>
      <c r="E113" s="60" t="str">
        <f>ТТР!A121</f>
        <v>Внутриобъектовая связь</v>
      </c>
      <c r="F113" s="63"/>
      <c r="G113" s="60" t="str">
        <f>ТТР!B121</f>
        <v>ЛВС</v>
      </c>
      <c r="H113" s="82"/>
      <c r="I113" s="57"/>
      <c r="J113" s="57"/>
      <c r="K113" s="73"/>
      <c r="L113" s="73" t="str">
        <f>ТТР!F121</f>
        <v>нд</v>
      </c>
      <c r="M113" s="73" t="str">
        <f>ТТР!G121</f>
        <v>нд</v>
      </c>
      <c r="N113" s="73" t="str">
        <f>ТТР!H121</f>
        <v>нд</v>
      </c>
      <c r="O113" s="73" t="str">
        <f>ТТР!I121</f>
        <v>нд</v>
      </c>
      <c r="P113" s="73" t="str">
        <f>ТТР!J121</f>
        <v>нд</v>
      </c>
      <c r="Q113" s="73" t="str">
        <f>ТТР!K121</f>
        <v>нд</v>
      </c>
      <c r="R113" s="73" t="str">
        <f>ТТР!L121</f>
        <v>нд</v>
      </c>
      <c r="S113" s="73" t="str">
        <f>ТТР!M121</f>
        <v>нд</v>
      </c>
      <c r="T113" s="73" t="str">
        <f>ТТР!N121</f>
        <v>нд</v>
      </c>
      <c r="U113" s="73" t="str">
        <f>ТТР!O121</f>
        <v>нд</v>
      </c>
      <c r="V113" s="73" t="str">
        <f>ТТР!P121</f>
        <v>нд</v>
      </c>
      <c r="W113" s="73" t="str">
        <f>ТТР!Q121</f>
        <v>нд</v>
      </c>
      <c r="X113" s="73" t="str">
        <f>ТТР!R121</f>
        <v>нд</v>
      </c>
      <c r="Y113" s="73" t="str">
        <f>ТТР!S121</f>
        <v>нд</v>
      </c>
      <c r="Z113" s="73" t="str">
        <f>ТТР!T121</f>
        <v>нд</v>
      </c>
      <c r="AA113" s="73" t="str">
        <f>ТТР!U121</f>
        <v>нд</v>
      </c>
      <c r="AB113" s="73" t="str">
        <f>ТТР!V121</f>
        <v>нд</v>
      </c>
      <c r="AC113" s="73" t="str">
        <f>ТТР!W121</f>
        <v>нд</v>
      </c>
      <c r="AD113" s="76"/>
      <c r="AE113" s="57"/>
      <c r="AF113" s="73" t="str">
        <f>ТТР!D121</f>
        <v>1 ед.</v>
      </c>
      <c r="AG113" s="57"/>
      <c r="AH113" s="73"/>
      <c r="AI113" s="73" t="str">
        <f t="shared" si="25"/>
        <v>нд</v>
      </c>
      <c r="AJ113" s="73" t="str">
        <f t="shared" si="26"/>
        <v>нд</v>
      </c>
      <c r="AK113" s="73" t="str">
        <f t="shared" si="27"/>
        <v>нд</v>
      </c>
      <c r="AL113" s="73" t="str">
        <f t="shared" si="28"/>
        <v>нд</v>
      </c>
      <c r="AM113" s="73" t="str">
        <f t="shared" si="29"/>
        <v>нд</v>
      </c>
      <c r="AN113" s="73" t="str">
        <f t="shared" si="30"/>
        <v>нд</v>
      </c>
      <c r="AO113" s="73" t="str">
        <f t="shared" si="31"/>
        <v>нд</v>
      </c>
      <c r="AP113" s="73" t="str">
        <f t="shared" si="32"/>
        <v>нд</v>
      </c>
      <c r="AQ113" s="73" t="str">
        <f t="shared" si="33"/>
        <v>нд</v>
      </c>
      <c r="AR113" s="73" t="str">
        <f t="shared" si="34"/>
        <v>нд</v>
      </c>
      <c r="AS113" s="73" t="str">
        <f t="shared" si="35"/>
        <v>нд</v>
      </c>
      <c r="AT113" s="73" t="str">
        <f t="shared" si="36"/>
        <v>нд</v>
      </c>
      <c r="AU113" s="73" t="str">
        <f t="shared" si="37"/>
        <v>нд</v>
      </c>
      <c r="AV113" s="73" t="str">
        <f t="shared" si="38"/>
        <v>нд</v>
      </c>
      <c r="AW113" s="73" t="str">
        <f t="shared" si="39"/>
        <v>нд</v>
      </c>
      <c r="AX113" s="73" t="str">
        <f t="shared" si="40"/>
        <v>нд</v>
      </c>
      <c r="AY113" s="73" t="str">
        <f t="shared" si="41"/>
        <v>нд</v>
      </c>
      <c r="AZ113" s="73" t="str">
        <f t="shared" si="42"/>
        <v>нд</v>
      </c>
      <c r="BA113" s="76"/>
      <c r="BB113" s="57"/>
      <c r="BC113" s="73" t="str">
        <f t="shared" si="43"/>
        <v>1 ед.</v>
      </c>
      <c r="BD113" s="75"/>
      <c r="BE113" s="75"/>
      <c r="BF113" s="73"/>
    </row>
    <row r="114" spans="2:58" x14ac:dyDescent="0.3">
      <c r="B114" s="61"/>
      <c r="C114" s="61"/>
      <c r="D114" s="61"/>
      <c r="E114" s="60" t="str">
        <f>ТТР!A122</f>
        <v>Внутриобъектовая связь</v>
      </c>
      <c r="F114" s="63"/>
      <c r="G114" s="60" t="str">
        <f>ТТР!B122</f>
        <v>СКС</v>
      </c>
      <c r="H114" s="82"/>
      <c r="I114" s="57"/>
      <c r="J114" s="57"/>
      <c r="K114" s="73"/>
      <c r="L114" s="73" t="str">
        <f>ТТР!F122</f>
        <v>нд</v>
      </c>
      <c r="M114" s="73" t="str">
        <f>ТТР!G122</f>
        <v>нд</v>
      </c>
      <c r="N114" s="73" t="str">
        <f>ТТР!H122</f>
        <v>нд</v>
      </c>
      <c r="O114" s="73" t="str">
        <f>ТТР!I122</f>
        <v>нд</v>
      </c>
      <c r="P114" s="73" t="str">
        <f>ТТР!J122</f>
        <v>нд</v>
      </c>
      <c r="Q114" s="73" t="str">
        <f>ТТР!K122</f>
        <v>нд</v>
      </c>
      <c r="R114" s="73" t="str">
        <f>ТТР!L122</f>
        <v>нд</v>
      </c>
      <c r="S114" s="73" t="str">
        <f>ТТР!M122</f>
        <v>нд</v>
      </c>
      <c r="T114" s="73" t="str">
        <f>ТТР!N122</f>
        <v>нд</v>
      </c>
      <c r="U114" s="73" t="str">
        <f>ТТР!O122</f>
        <v>нд</v>
      </c>
      <c r="V114" s="73" t="str">
        <f>ТТР!P122</f>
        <v>нд</v>
      </c>
      <c r="W114" s="73" t="str">
        <f>ТТР!Q122</f>
        <v>нд</v>
      </c>
      <c r="X114" s="73" t="str">
        <f>ТТР!R122</f>
        <v>нд</v>
      </c>
      <c r="Y114" s="73" t="str">
        <f>ТТР!S122</f>
        <v>нд</v>
      </c>
      <c r="Z114" s="73" t="str">
        <f>ТТР!T122</f>
        <v>нд</v>
      </c>
      <c r="AA114" s="73" t="str">
        <f>ТТР!U122</f>
        <v>нд</v>
      </c>
      <c r="AB114" s="73" t="str">
        <f>ТТР!V122</f>
        <v>нд</v>
      </c>
      <c r="AC114" s="73" t="str">
        <f>ТТР!W122</f>
        <v>нд</v>
      </c>
      <c r="AD114" s="76"/>
      <c r="AE114" s="57"/>
      <c r="AF114" s="73" t="str">
        <f>ТТР!D122</f>
        <v>1 ед.</v>
      </c>
      <c r="AG114" s="57"/>
      <c r="AH114" s="73"/>
      <c r="AI114" s="73" t="str">
        <f t="shared" si="25"/>
        <v>нд</v>
      </c>
      <c r="AJ114" s="73" t="str">
        <f t="shared" si="26"/>
        <v>нд</v>
      </c>
      <c r="AK114" s="73" t="str">
        <f t="shared" si="27"/>
        <v>нд</v>
      </c>
      <c r="AL114" s="73" t="str">
        <f t="shared" si="28"/>
        <v>нд</v>
      </c>
      <c r="AM114" s="73" t="str">
        <f t="shared" si="29"/>
        <v>нд</v>
      </c>
      <c r="AN114" s="73" t="str">
        <f t="shared" si="30"/>
        <v>нд</v>
      </c>
      <c r="AO114" s="73" t="str">
        <f t="shared" si="31"/>
        <v>нд</v>
      </c>
      <c r="AP114" s="73" t="str">
        <f t="shared" si="32"/>
        <v>нд</v>
      </c>
      <c r="AQ114" s="73" t="str">
        <f t="shared" si="33"/>
        <v>нд</v>
      </c>
      <c r="AR114" s="73" t="str">
        <f t="shared" si="34"/>
        <v>нд</v>
      </c>
      <c r="AS114" s="73" t="str">
        <f t="shared" si="35"/>
        <v>нд</v>
      </c>
      <c r="AT114" s="73" t="str">
        <f t="shared" si="36"/>
        <v>нд</v>
      </c>
      <c r="AU114" s="73" t="str">
        <f t="shared" si="37"/>
        <v>нд</v>
      </c>
      <c r="AV114" s="73" t="str">
        <f t="shared" si="38"/>
        <v>нд</v>
      </c>
      <c r="AW114" s="73" t="str">
        <f t="shared" si="39"/>
        <v>нд</v>
      </c>
      <c r="AX114" s="73" t="str">
        <f t="shared" si="40"/>
        <v>нд</v>
      </c>
      <c r="AY114" s="73" t="str">
        <f t="shared" si="41"/>
        <v>нд</v>
      </c>
      <c r="AZ114" s="73" t="str">
        <f t="shared" si="42"/>
        <v>нд</v>
      </c>
      <c r="BA114" s="76"/>
      <c r="BB114" s="57"/>
      <c r="BC114" s="73" t="str">
        <f t="shared" si="43"/>
        <v>1 ед.</v>
      </c>
      <c r="BD114" s="75"/>
      <c r="BE114" s="75"/>
      <c r="BF114" s="73"/>
    </row>
    <row r="115" spans="2:58" x14ac:dyDescent="0.3">
      <c r="B115" s="61"/>
      <c r="C115" s="61"/>
      <c r="D115" s="61"/>
      <c r="E115" s="60" t="str">
        <f>ТТР!A123</f>
        <v>ВОСП, ВЧ связь</v>
      </c>
      <c r="F115" s="63"/>
      <c r="G115" s="60" t="str">
        <f>ТТР!B123</f>
        <v xml:space="preserve">ВЧ заградитель для организации ВЧ обработки </v>
      </c>
      <c r="H115" s="82"/>
      <c r="I115" s="57"/>
      <c r="J115" s="57"/>
      <c r="K115" s="73"/>
      <c r="L115" s="73">
        <f>ТТР!F123</f>
        <v>1</v>
      </c>
      <c r="M115" s="73">
        <f>ТТР!G123</f>
        <v>5554</v>
      </c>
      <c r="N115" s="73" t="str">
        <f>ТТР!H123</f>
        <v>нд</v>
      </c>
      <c r="O115" s="73" t="str">
        <f>ТТР!I123</f>
        <v>нд</v>
      </c>
      <c r="P115" s="73" t="str">
        <f>ТТР!J123</f>
        <v>нд</v>
      </c>
      <c r="Q115" s="73" t="str">
        <f>ТТР!K123</f>
        <v>нд</v>
      </c>
      <c r="R115" s="73" t="str">
        <f>ТТР!L123</f>
        <v>нд</v>
      </c>
      <c r="S115" s="73" t="str">
        <f>ТТР!M123</f>
        <v>нд</v>
      </c>
      <c r="T115" s="73" t="str">
        <f>ТТР!N123</f>
        <v>нд</v>
      </c>
      <c r="U115" s="73" t="str">
        <f>ТТР!O123</f>
        <v>нд</v>
      </c>
      <c r="V115" s="73" t="str">
        <f>ТТР!P123</f>
        <v>нд</v>
      </c>
      <c r="W115" s="73" t="str">
        <f>ТТР!Q123</f>
        <v>нд</v>
      </c>
      <c r="X115" s="73" t="str">
        <f>ТТР!R123</f>
        <v>нд</v>
      </c>
      <c r="Y115" s="73" t="str">
        <f>ТТР!S123</f>
        <v>нд</v>
      </c>
      <c r="Z115" s="73" t="str">
        <f>ТТР!T123</f>
        <v>нд</v>
      </c>
      <c r="AA115" s="73" t="str">
        <f>ТТР!U123</f>
        <v>нд</v>
      </c>
      <c r="AB115" s="73" t="str">
        <f>ТТР!V123</f>
        <v>нд</v>
      </c>
      <c r="AC115" s="73" t="str">
        <f>ТТР!W123</f>
        <v>нд</v>
      </c>
      <c r="AD115" s="76"/>
      <c r="AE115" s="57"/>
      <c r="AF115" s="73" t="str">
        <f>ТТР!D123</f>
        <v>1 ед.</v>
      </c>
      <c r="AG115" s="57"/>
      <c r="AH115" s="73"/>
      <c r="AI115" s="73">
        <f t="shared" si="25"/>
        <v>1</v>
      </c>
      <c r="AJ115" s="73">
        <f t="shared" si="26"/>
        <v>5554</v>
      </c>
      <c r="AK115" s="73" t="str">
        <f t="shared" si="27"/>
        <v>нд</v>
      </c>
      <c r="AL115" s="73" t="str">
        <f t="shared" si="28"/>
        <v>нд</v>
      </c>
      <c r="AM115" s="73" t="str">
        <f t="shared" si="29"/>
        <v>нд</v>
      </c>
      <c r="AN115" s="73" t="str">
        <f t="shared" si="30"/>
        <v>нд</v>
      </c>
      <c r="AO115" s="73" t="str">
        <f t="shared" si="31"/>
        <v>нд</v>
      </c>
      <c r="AP115" s="73" t="str">
        <f t="shared" si="32"/>
        <v>нд</v>
      </c>
      <c r="AQ115" s="73" t="str">
        <f t="shared" si="33"/>
        <v>нд</v>
      </c>
      <c r="AR115" s="73" t="str">
        <f t="shared" si="34"/>
        <v>нд</v>
      </c>
      <c r="AS115" s="73" t="str">
        <f t="shared" si="35"/>
        <v>нд</v>
      </c>
      <c r="AT115" s="73" t="str">
        <f t="shared" si="36"/>
        <v>нд</v>
      </c>
      <c r="AU115" s="73" t="str">
        <f t="shared" si="37"/>
        <v>нд</v>
      </c>
      <c r="AV115" s="73" t="str">
        <f t="shared" si="38"/>
        <v>нд</v>
      </c>
      <c r="AW115" s="73" t="str">
        <f t="shared" si="39"/>
        <v>нд</v>
      </c>
      <c r="AX115" s="73" t="str">
        <f t="shared" si="40"/>
        <v>нд</v>
      </c>
      <c r="AY115" s="73" t="str">
        <f t="shared" si="41"/>
        <v>нд</v>
      </c>
      <c r="AZ115" s="73" t="str">
        <f t="shared" si="42"/>
        <v>нд</v>
      </c>
      <c r="BA115" s="76"/>
      <c r="BB115" s="57"/>
      <c r="BC115" s="73" t="str">
        <f t="shared" si="43"/>
        <v>1 ед.</v>
      </c>
      <c r="BD115" s="75"/>
      <c r="BE115" s="75"/>
      <c r="BF115" s="73"/>
    </row>
    <row r="116" spans="2:58" x14ac:dyDescent="0.3">
      <c r="B116" s="61"/>
      <c r="C116" s="61"/>
      <c r="D116" s="61"/>
      <c r="E116" s="60" t="str">
        <f>ТТР!A124</f>
        <v>ВОСП, ВЧ связь</v>
      </c>
      <c r="F116" s="63"/>
      <c r="G116" s="60" t="str">
        <f>ТТР!B124</f>
        <v>ВЧ аппаратура (в т.ч. с работой по каналу ВОЛС)</v>
      </c>
      <c r="H116" s="82"/>
      <c r="I116" s="57"/>
      <c r="J116" s="57"/>
      <c r="K116" s="73"/>
      <c r="L116" s="73" t="str">
        <f>ТТР!F124</f>
        <v>нд</v>
      </c>
      <c r="M116" s="73" t="str">
        <f>ТТР!G124</f>
        <v>нд</v>
      </c>
      <c r="N116" s="73" t="str">
        <f>ТТР!H124</f>
        <v>нд</v>
      </c>
      <c r="O116" s="73" t="str">
        <f>ТТР!I124</f>
        <v>нд</v>
      </c>
      <c r="P116" s="73" t="str">
        <f>ТТР!J124</f>
        <v>нд</v>
      </c>
      <c r="Q116" s="73" t="str">
        <f>ТТР!K124</f>
        <v>нд</v>
      </c>
      <c r="R116" s="73" t="str">
        <f>ТТР!L124</f>
        <v>нд</v>
      </c>
      <c r="S116" s="73" t="str">
        <f>ТТР!M124</f>
        <v>нд</v>
      </c>
      <c r="T116" s="73" t="str">
        <f>ТТР!N124</f>
        <v>нд</v>
      </c>
      <c r="U116" s="73" t="str">
        <f>ТТР!O124</f>
        <v>нд</v>
      </c>
      <c r="V116" s="73" t="str">
        <f>ТТР!P124</f>
        <v>нд</v>
      </c>
      <c r="W116" s="73" t="str">
        <f>ТТР!Q124</f>
        <v>нд</v>
      </c>
      <c r="X116" s="73" t="str">
        <f>ТТР!R124</f>
        <v>нд</v>
      </c>
      <c r="Y116" s="73" t="str">
        <f>ТТР!S124</f>
        <v>нд</v>
      </c>
      <c r="Z116" s="73" t="str">
        <f>ТТР!T124</f>
        <v>нд</v>
      </c>
      <c r="AA116" s="73" t="str">
        <f>ТТР!U124</f>
        <v>нд</v>
      </c>
      <c r="AB116" s="73" t="str">
        <f>ТТР!V124</f>
        <v>нд</v>
      </c>
      <c r="AC116" s="73" t="str">
        <f>ТТР!W124</f>
        <v>нд</v>
      </c>
      <c r="AD116" s="76"/>
      <c r="AE116" s="57"/>
      <c r="AF116" s="73" t="str">
        <f>ТТР!D124</f>
        <v>1 ед.</v>
      </c>
      <c r="AG116" s="57"/>
      <c r="AH116" s="73"/>
      <c r="AI116" s="73" t="str">
        <f t="shared" si="25"/>
        <v>нд</v>
      </c>
      <c r="AJ116" s="73" t="str">
        <f t="shared" si="26"/>
        <v>нд</v>
      </c>
      <c r="AK116" s="73" t="str">
        <f t="shared" si="27"/>
        <v>нд</v>
      </c>
      <c r="AL116" s="73" t="str">
        <f t="shared" si="28"/>
        <v>нд</v>
      </c>
      <c r="AM116" s="73" t="str">
        <f t="shared" si="29"/>
        <v>нд</v>
      </c>
      <c r="AN116" s="73" t="str">
        <f t="shared" si="30"/>
        <v>нд</v>
      </c>
      <c r="AO116" s="73" t="str">
        <f t="shared" si="31"/>
        <v>нд</v>
      </c>
      <c r="AP116" s="73" t="str">
        <f t="shared" si="32"/>
        <v>нд</v>
      </c>
      <c r="AQ116" s="73" t="str">
        <f t="shared" si="33"/>
        <v>нд</v>
      </c>
      <c r="AR116" s="73" t="str">
        <f t="shared" si="34"/>
        <v>нд</v>
      </c>
      <c r="AS116" s="73" t="str">
        <f t="shared" si="35"/>
        <v>нд</v>
      </c>
      <c r="AT116" s="73" t="str">
        <f t="shared" si="36"/>
        <v>нд</v>
      </c>
      <c r="AU116" s="73" t="str">
        <f t="shared" si="37"/>
        <v>нд</v>
      </c>
      <c r="AV116" s="73" t="str">
        <f t="shared" si="38"/>
        <v>нд</v>
      </c>
      <c r="AW116" s="73" t="str">
        <f t="shared" si="39"/>
        <v>нд</v>
      </c>
      <c r="AX116" s="73" t="str">
        <f t="shared" si="40"/>
        <v>нд</v>
      </c>
      <c r="AY116" s="73" t="str">
        <f t="shared" si="41"/>
        <v>нд</v>
      </c>
      <c r="AZ116" s="73" t="str">
        <f t="shared" si="42"/>
        <v>нд</v>
      </c>
      <c r="BA116" s="76"/>
      <c r="BB116" s="57"/>
      <c r="BC116" s="73" t="str">
        <f t="shared" si="43"/>
        <v>1 ед.</v>
      </c>
      <c r="BD116" s="75"/>
      <c r="BE116" s="75"/>
      <c r="BF116" s="73"/>
    </row>
    <row r="117" spans="2:58" x14ac:dyDescent="0.3">
      <c r="B117" s="61"/>
      <c r="C117" s="61"/>
      <c r="D117" s="61"/>
      <c r="E117" s="60" t="str">
        <f>ТТР!A125</f>
        <v>ВОСП, ВЧ связь</v>
      </c>
      <c r="F117" s="63"/>
      <c r="G117" s="60" t="str">
        <f>ТТР!B125</f>
        <v>ВОСП, транспортный уровень</v>
      </c>
      <c r="H117" s="82"/>
      <c r="I117" s="57"/>
      <c r="J117" s="57"/>
      <c r="K117" s="73"/>
      <c r="L117" s="73" t="str">
        <f>ТТР!F125</f>
        <v>нд</v>
      </c>
      <c r="M117" s="73" t="str">
        <f>ТТР!G125</f>
        <v>нд</v>
      </c>
      <c r="N117" s="73" t="str">
        <f>ТТР!H125</f>
        <v>нд</v>
      </c>
      <c r="O117" s="73" t="str">
        <f>ТТР!I125</f>
        <v>нд</v>
      </c>
      <c r="P117" s="73" t="str">
        <f>ТТР!J125</f>
        <v>нд</v>
      </c>
      <c r="Q117" s="73" t="str">
        <f>ТТР!K125</f>
        <v>нд</v>
      </c>
      <c r="R117" s="73" t="str">
        <f>ТТР!L125</f>
        <v>нд</v>
      </c>
      <c r="S117" s="73" t="str">
        <f>ТТР!M125</f>
        <v>нд</v>
      </c>
      <c r="T117" s="73" t="str">
        <f>ТТР!N125</f>
        <v>нд</v>
      </c>
      <c r="U117" s="73" t="str">
        <f>ТТР!O125</f>
        <v>нд</v>
      </c>
      <c r="V117" s="73" t="str">
        <f>ТТР!P125</f>
        <v>нд</v>
      </c>
      <c r="W117" s="73" t="str">
        <f>ТТР!Q125</f>
        <v>нд</v>
      </c>
      <c r="X117" s="73" t="str">
        <f>ТТР!R125</f>
        <v>нд</v>
      </c>
      <c r="Y117" s="73" t="str">
        <f>ТТР!S125</f>
        <v>нд</v>
      </c>
      <c r="Z117" s="73" t="str">
        <f>ТТР!T125</f>
        <v>нд</v>
      </c>
      <c r="AA117" s="73" t="str">
        <f>ТТР!U125</f>
        <v>нд</v>
      </c>
      <c r="AB117" s="73" t="str">
        <f>ТТР!V125</f>
        <v>нд</v>
      </c>
      <c r="AC117" s="73" t="str">
        <f>ТТР!W125</f>
        <v>нд</v>
      </c>
      <c r="AD117" s="76"/>
      <c r="AE117" s="57"/>
      <c r="AF117" s="73" t="str">
        <f>ТТР!D125</f>
        <v>1 ед.</v>
      </c>
      <c r="AG117" s="57"/>
      <c r="AH117" s="73"/>
      <c r="AI117" s="73" t="str">
        <f t="shared" si="25"/>
        <v>нд</v>
      </c>
      <c r="AJ117" s="73" t="str">
        <f t="shared" si="26"/>
        <v>нд</v>
      </c>
      <c r="AK117" s="73" t="str">
        <f t="shared" si="27"/>
        <v>нд</v>
      </c>
      <c r="AL117" s="73" t="str">
        <f t="shared" si="28"/>
        <v>нд</v>
      </c>
      <c r="AM117" s="73" t="str">
        <f t="shared" si="29"/>
        <v>нд</v>
      </c>
      <c r="AN117" s="73" t="str">
        <f t="shared" si="30"/>
        <v>нд</v>
      </c>
      <c r="AO117" s="73" t="str">
        <f t="shared" si="31"/>
        <v>нд</v>
      </c>
      <c r="AP117" s="73" t="str">
        <f t="shared" si="32"/>
        <v>нд</v>
      </c>
      <c r="AQ117" s="73" t="str">
        <f t="shared" si="33"/>
        <v>нд</v>
      </c>
      <c r="AR117" s="73" t="str">
        <f t="shared" si="34"/>
        <v>нд</v>
      </c>
      <c r="AS117" s="73" t="str">
        <f t="shared" si="35"/>
        <v>нд</v>
      </c>
      <c r="AT117" s="73" t="str">
        <f t="shared" si="36"/>
        <v>нд</v>
      </c>
      <c r="AU117" s="73" t="str">
        <f t="shared" si="37"/>
        <v>нд</v>
      </c>
      <c r="AV117" s="73" t="str">
        <f t="shared" si="38"/>
        <v>нд</v>
      </c>
      <c r="AW117" s="73" t="str">
        <f t="shared" si="39"/>
        <v>нд</v>
      </c>
      <c r="AX117" s="73" t="str">
        <f t="shared" si="40"/>
        <v>нд</v>
      </c>
      <c r="AY117" s="73" t="str">
        <f t="shared" si="41"/>
        <v>нд</v>
      </c>
      <c r="AZ117" s="73" t="str">
        <f t="shared" si="42"/>
        <v>нд</v>
      </c>
      <c r="BA117" s="76"/>
      <c r="BB117" s="57"/>
      <c r="BC117" s="73" t="str">
        <f t="shared" si="43"/>
        <v>1 ед.</v>
      </c>
      <c r="BD117" s="75"/>
      <c r="BE117" s="75"/>
      <c r="BF117" s="73"/>
    </row>
    <row r="118" spans="2:58" x14ac:dyDescent="0.3">
      <c r="B118" s="61"/>
      <c r="C118" s="61"/>
      <c r="D118" s="61"/>
      <c r="E118" s="60" t="str">
        <f>ТТР!A126</f>
        <v>ВОСП, ВЧ связь</v>
      </c>
      <c r="F118" s="63"/>
      <c r="G118" s="60" t="str">
        <f>ТТР!B126</f>
        <v>ВОСП, уровень доступа</v>
      </c>
      <c r="H118" s="82"/>
      <c r="I118" s="57"/>
      <c r="J118" s="57"/>
      <c r="K118" s="73"/>
      <c r="L118" s="73" t="str">
        <f>ТТР!F126</f>
        <v>нд</v>
      </c>
      <c r="M118" s="73" t="str">
        <f>ТТР!G126</f>
        <v>нд</v>
      </c>
      <c r="N118" s="73" t="str">
        <f>ТТР!H126</f>
        <v>нд</v>
      </c>
      <c r="O118" s="73" t="str">
        <f>ТТР!I126</f>
        <v>нд</v>
      </c>
      <c r="P118" s="73" t="str">
        <f>ТТР!J126</f>
        <v>нд</v>
      </c>
      <c r="Q118" s="73" t="str">
        <f>ТТР!K126</f>
        <v>нд</v>
      </c>
      <c r="R118" s="73" t="str">
        <f>ТТР!L126</f>
        <v>нд</v>
      </c>
      <c r="S118" s="73" t="str">
        <f>ТТР!M126</f>
        <v>нд</v>
      </c>
      <c r="T118" s="73" t="str">
        <f>ТТР!N126</f>
        <v>нд</v>
      </c>
      <c r="U118" s="73" t="str">
        <f>ТТР!O126</f>
        <v>нд</v>
      </c>
      <c r="V118" s="73" t="str">
        <f>ТТР!P126</f>
        <v>нд</v>
      </c>
      <c r="W118" s="73" t="str">
        <f>ТТР!Q126</f>
        <v>нд</v>
      </c>
      <c r="X118" s="73" t="str">
        <f>ТТР!R126</f>
        <v>нд</v>
      </c>
      <c r="Y118" s="73" t="str">
        <f>ТТР!S126</f>
        <v>нд</v>
      </c>
      <c r="Z118" s="73" t="str">
        <f>ТТР!T126</f>
        <v>нд</v>
      </c>
      <c r="AA118" s="73" t="str">
        <f>ТТР!U126</f>
        <v>нд</v>
      </c>
      <c r="AB118" s="73" t="str">
        <f>ТТР!V126</f>
        <v>нд</v>
      </c>
      <c r="AC118" s="73" t="str">
        <f>ТТР!W126</f>
        <v>нд</v>
      </c>
      <c r="AD118" s="76"/>
      <c r="AE118" s="57"/>
      <c r="AF118" s="73" t="str">
        <f>ТТР!D126</f>
        <v>1 ед.</v>
      </c>
      <c r="AG118" s="57"/>
      <c r="AH118" s="73"/>
      <c r="AI118" s="73" t="str">
        <f t="shared" si="25"/>
        <v>нд</v>
      </c>
      <c r="AJ118" s="73" t="str">
        <f t="shared" si="26"/>
        <v>нд</v>
      </c>
      <c r="AK118" s="73" t="str">
        <f t="shared" si="27"/>
        <v>нд</v>
      </c>
      <c r="AL118" s="73" t="str">
        <f t="shared" si="28"/>
        <v>нд</v>
      </c>
      <c r="AM118" s="73" t="str">
        <f t="shared" si="29"/>
        <v>нд</v>
      </c>
      <c r="AN118" s="73" t="str">
        <f t="shared" si="30"/>
        <v>нд</v>
      </c>
      <c r="AO118" s="73" t="str">
        <f t="shared" si="31"/>
        <v>нд</v>
      </c>
      <c r="AP118" s="73" t="str">
        <f t="shared" si="32"/>
        <v>нд</v>
      </c>
      <c r="AQ118" s="73" t="str">
        <f t="shared" si="33"/>
        <v>нд</v>
      </c>
      <c r="AR118" s="73" t="str">
        <f t="shared" si="34"/>
        <v>нд</v>
      </c>
      <c r="AS118" s="73" t="str">
        <f t="shared" si="35"/>
        <v>нд</v>
      </c>
      <c r="AT118" s="73" t="str">
        <f t="shared" si="36"/>
        <v>нд</v>
      </c>
      <c r="AU118" s="73" t="str">
        <f t="shared" si="37"/>
        <v>нд</v>
      </c>
      <c r="AV118" s="73" t="str">
        <f t="shared" si="38"/>
        <v>нд</v>
      </c>
      <c r="AW118" s="73" t="str">
        <f t="shared" si="39"/>
        <v>нд</v>
      </c>
      <c r="AX118" s="73" t="str">
        <f t="shared" si="40"/>
        <v>нд</v>
      </c>
      <c r="AY118" s="73" t="str">
        <f t="shared" si="41"/>
        <v>нд</v>
      </c>
      <c r="AZ118" s="73" t="str">
        <f t="shared" si="42"/>
        <v>нд</v>
      </c>
      <c r="BA118" s="76"/>
      <c r="BB118" s="57"/>
      <c r="BC118" s="73" t="str">
        <f t="shared" si="43"/>
        <v>1 ед.</v>
      </c>
      <c r="BD118" s="75"/>
      <c r="BE118" s="75"/>
      <c r="BF118" s="73"/>
    </row>
    <row r="119" spans="2:58" x14ac:dyDescent="0.3">
      <c r="B119" s="61"/>
      <c r="C119" s="61"/>
      <c r="D119" s="61"/>
      <c r="E119" s="60" t="str">
        <f>ТТР!A127</f>
        <v>ВОСП, ВЧ связь</v>
      </c>
      <c r="F119" s="63"/>
      <c r="G119" s="60" t="str">
        <f>ТТР!B127</f>
        <v>ВОСП, плезиохронный мультиплексор</v>
      </c>
      <c r="H119" s="82"/>
      <c r="I119" s="57"/>
      <c r="J119" s="57"/>
      <c r="K119" s="73"/>
      <c r="L119" s="73" t="str">
        <f>ТТР!F127</f>
        <v>нд</v>
      </c>
      <c r="M119" s="73" t="str">
        <f>ТТР!G127</f>
        <v>нд</v>
      </c>
      <c r="N119" s="73" t="str">
        <f>ТТР!H127</f>
        <v>нд</v>
      </c>
      <c r="O119" s="73" t="str">
        <f>ТТР!I127</f>
        <v>нд</v>
      </c>
      <c r="P119" s="73" t="str">
        <f>ТТР!J127</f>
        <v>нд</v>
      </c>
      <c r="Q119" s="73" t="str">
        <f>ТТР!K127</f>
        <v>нд</v>
      </c>
      <c r="R119" s="73" t="str">
        <f>ТТР!L127</f>
        <v>нд</v>
      </c>
      <c r="S119" s="73" t="str">
        <f>ТТР!M127</f>
        <v>нд</v>
      </c>
      <c r="T119" s="73" t="str">
        <f>ТТР!N127</f>
        <v>нд</v>
      </c>
      <c r="U119" s="73" t="str">
        <f>ТТР!O127</f>
        <v>нд</v>
      </c>
      <c r="V119" s="73" t="str">
        <f>ТТР!P127</f>
        <v>нд</v>
      </c>
      <c r="W119" s="73" t="str">
        <f>ТТР!Q127</f>
        <v>нд</v>
      </c>
      <c r="X119" s="73" t="str">
        <f>ТТР!R127</f>
        <v>нд</v>
      </c>
      <c r="Y119" s="73" t="str">
        <f>ТТР!S127</f>
        <v>нд</v>
      </c>
      <c r="Z119" s="73" t="str">
        <f>ТТР!T127</f>
        <v>нд</v>
      </c>
      <c r="AA119" s="73" t="str">
        <f>ТТР!U127</f>
        <v>нд</v>
      </c>
      <c r="AB119" s="73" t="str">
        <f>ТТР!V127</f>
        <v>нд</v>
      </c>
      <c r="AC119" s="73" t="str">
        <f>ТТР!W127</f>
        <v>нд</v>
      </c>
      <c r="AD119" s="76"/>
      <c r="AE119" s="57"/>
      <c r="AF119" s="73" t="str">
        <f>ТТР!D127</f>
        <v>1 ед.</v>
      </c>
      <c r="AG119" s="57"/>
      <c r="AH119" s="73"/>
      <c r="AI119" s="73" t="str">
        <f t="shared" si="25"/>
        <v>нд</v>
      </c>
      <c r="AJ119" s="73" t="str">
        <f t="shared" si="26"/>
        <v>нд</v>
      </c>
      <c r="AK119" s="73" t="str">
        <f t="shared" si="27"/>
        <v>нд</v>
      </c>
      <c r="AL119" s="73" t="str">
        <f t="shared" si="28"/>
        <v>нд</v>
      </c>
      <c r="AM119" s="73" t="str">
        <f t="shared" si="29"/>
        <v>нд</v>
      </c>
      <c r="AN119" s="73" t="str">
        <f t="shared" si="30"/>
        <v>нд</v>
      </c>
      <c r="AO119" s="73" t="str">
        <f t="shared" si="31"/>
        <v>нд</v>
      </c>
      <c r="AP119" s="73" t="str">
        <f t="shared" si="32"/>
        <v>нд</v>
      </c>
      <c r="AQ119" s="73" t="str">
        <f t="shared" si="33"/>
        <v>нд</v>
      </c>
      <c r="AR119" s="73" t="str">
        <f t="shared" si="34"/>
        <v>нд</v>
      </c>
      <c r="AS119" s="73" t="str">
        <f t="shared" si="35"/>
        <v>нд</v>
      </c>
      <c r="AT119" s="73" t="str">
        <f t="shared" si="36"/>
        <v>нд</v>
      </c>
      <c r="AU119" s="73" t="str">
        <f t="shared" si="37"/>
        <v>нд</v>
      </c>
      <c r="AV119" s="73" t="str">
        <f t="shared" si="38"/>
        <v>нд</v>
      </c>
      <c r="AW119" s="73" t="str">
        <f t="shared" si="39"/>
        <v>нд</v>
      </c>
      <c r="AX119" s="73" t="str">
        <f t="shared" si="40"/>
        <v>нд</v>
      </c>
      <c r="AY119" s="73" t="str">
        <f t="shared" si="41"/>
        <v>нд</v>
      </c>
      <c r="AZ119" s="73" t="str">
        <f t="shared" si="42"/>
        <v>нд</v>
      </c>
      <c r="BA119" s="76"/>
      <c r="BB119" s="57"/>
      <c r="BC119" s="73" t="str">
        <f t="shared" si="43"/>
        <v>1 ед.</v>
      </c>
      <c r="BD119" s="75"/>
      <c r="BE119" s="75"/>
      <c r="BF119" s="73"/>
    </row>
    <row r="120" spans="2:58" x14ac:dyDescent="0.3">
      <c r="B120" s="61"/>
      <c r="C120" s="61"/>
      <c r="D120" s="61"/>
      <c r="E120" s="60" t="str">
        <f>ТТР!A128</f>
        <v>ВОСП, ВЧ связь</v>
      </c>
      <c r="F120" s="63"/>
      <c r="G120" s="60" t="str">
        <f>ТТР!B128</f>
        <v>ВОСП, спектральное уплотнение</v>
      </c>
      <c r="H120" s="82"/>
      <c r="I120" s="57"/>
      <c r="J120" s="57"/>
      <c r="K120" s="73"/>
      <c r="L120" s="73" t="str">
        <f>ТТР!F128</f>
        <v>нд</v>
      </c>
      <c r="M120" s="73" t="str">
        <f>ТТР!G128</f>
        <v>нд</v>
      </c>
      <c r="N120" s="73" t="str">
        <f>ТТР!H128</f>
        <v>нд</v>
      </c>
      <c r="O120" s="73" t="str">
        <f>ТТР!I128</f>
        <v>нд</v>
      </c>
      <c r="P120" s="73" t="str">
        <f>ТТР!J128</f>
        <v>нд</v>
      </c>
      <c r="Q120" s="73" t="str">
        <f>ТТР!K128</f>
        <v>нд</v>
      </c>
      <c r="R120" s="73" t="str">
        <f>ТТР!L128</f>
        <v>нд</v>
      </c>
      <c r="S120" s="73" t="str">
        <f>ТТР!M128</f>
        <v>нд</v>
      </c>
      <c r="T120" s="73" t="str">
        <f>ТТР!N128</f>
        <v>нд</v>
      </c>
      <c r="U120" s="73" t="str">
        <f>ТТР!O128</f>
        <v>нд</v>
      </c>
      <c r="V120" s="73" t="str">
        <f>ТТР!P128</f>
        <v>нд</v>
      </c>
      <c r="W120" s="73" t="str">
        <f>ТТР!Q128</f>
        <v>нд</v>
      </c>
      <c r="X120" s="73" t="str">
        <f>ТТР!R128</f>
        <v>нд</v>
      </c>
      <c r="Y120" s="73" t="str">
        <f>ТТР!S128</f>
        <v>нд</v>
      </c>
      <c r="Z120" s="73" t="str">
        <f>ТТР!T128</f>
        <v>нд</v>
      </c>
      <c r="AA120" s="73" t="str">
        <f>ТТР!U128</f>
        <v>нд</v>
      </c>
      <c r="AB120" s="73" t="str">
        <f>ТТР!V128</f>
        <v>нд</v>
      </c>
      <c r="AC120" s="73" t="str">
        <f>ТТР!W128</f>
        <v>нд</v>
      </c>
      <c r="AD120" s="76"/>
      <c r="AE120" s="57"/>
      <c r="AF120" s="73" t="str">
        <f>ТТР!D128</f>
        <v>1 ед.</v>
      </c>
      <c r="AG120" s="57"/>
      <c r="AH120" s="73"/>
      <c r="AI120" s="73" t="str">
        <f t="shared" si="25"/>
        <v>нд</v>
      </c>
      <c r="AJ120" s="73" t="str">
        <f t="shared" si="26"/>
        <v>нд</v>
      </c>
      <c r="AK120" s="73" t="str">
        <f t="shared" si="27"/>
        <v>нд</v>
      </c>
      <c r="AL120" s="73" t="str">
        <f t="shared" si="28"/>
        <v>нд</v>
      </c>
      <c r="AM120" s="73" t="str">
        <f t="shared" si="29"/>
        <v>нд</v>
      </c>
      <c r="AN120" s="73" t="str">
        <f t="shared" si="30"/>
        <v>нд</v>
      </c>
      <c r="AO120" s="73" t="str">
        <f t="shared" si="31"/>
        <v>нд</v>
      </c>
      <c r="AP120" s="73" t="str">
        <f t="shared" si="32"/>
        <v>нд</v>
      </c>
      <c r="AQ120" s="73" t="str">
        <f t="shared" si="33"/>
        <v>нд</v>
      </c>
      <c r="AR120" s="73" t="str">
        <f t="shared" si="34"/>
        <v>нд</v>
      </c>
      <c r="AS120" s="73" t="str">
        <f t="shared" si="35"/>
        <v>нд</v>
      </c>
      <c r="AT120" s="73" t="str">
        <f t="shared" si="36"/>
        <v>нд</v>
      </c>
      <c r="AU120" s="73" t="str">
        <f t="shared" si="37"/>
        <v>нд</v>
      </c>
      <c r="AV120" s="73" t="str">
        <f t="shared" si="38"/>
        <v>нд</v>
      </c>
      <c r="AW120" s="73" t="str">
        <f t="shared" si="39"/>
        <v>нд</v>
      </c>
      <c r="AX120" s="73" t="str">
        <f t="shared" si="40"/>
        <v>нд</v>
      </c>
      <c r="AY120" s="73" t="str">
        <f t="shared" si="41"/>
        <v>нд</v>
      </c>
      <c r="AZ120" s="73" t="str">
        <f t="shared" si="42"/>
        <v>нд</v>
      </c>
      <c r="BA120" s="76"/>
      <c r="BB120" s="57"/>
      <c r="BC120" s="73" t="str">
        <f t="shared" si="43"/>
        <v>1 ед.</v>
      </c>
      <c r="BD120" s="75"/>
      <c r="BE120" s="75"/>
      <c r="BF120" s="73"/>
    </row>
    <row r="121" spans="2:58" x14ac:dyDescent="0.3">
      <c r="B121" s="61"/>
      <c r="C121" s="61"/>
      <c r="D121" s="61"/>
      <c r="E121" s="60" t="str">
        <f>ТТР!A129</f>
        <v>ПА, УПАСК</v>
      </c>
      <c r="F121" s="63"/>
      <c r="G121" s="60" t="str">
        <f>ТТР!B129</f>
        <v>Система АПНУ</v>
      </c>
      <c r="H121" s="82"/>
      <c r="I121" s="57"/>
      <c r="J121" s="57"/>
      <c r="K121" s="73"/>
      <c r="L121" s="73" t="str">
        <f>ТТР!F129</f>
        <v>нд</v>
      </c>
      <c r="M121" s="73" t="str">
        <f>ТТР!G129</f>
        <v>нд</v>
      </c>
      <c r="N121" s="73" t="str">
        <f>ТТР!H129</f>
        <v>нд</v>
      </c>
      <c r="O121" s="73" t="str">
        <f>ТТР!I129</f>
        <v>нд</v>
      </c>
      <c r="P121" s="73" t="str">
        <f>ТТР!J129</f>
        <v>нд</v>
      </c>
      <c r="Q121" s="73" t="str">
        <f>ТТР!K129</f>
        <v>нд</v>
      </c>
      <c r="R121" s="73" t="str">
        <f>ТТР!L129</f>
        <v>нд</v>
      </c>
      <c r="S121" s="73" t="str">
        <f>ТТР!M129</f>
        <v>нд</v>
      </c>
      <c r="T121" s="73" t="str">
        <f>ТТР!N129</f>
        <v>нд</v>
      </c>
      <c r="U121" s="73" t="str">
        <f>ТТР!O129</f>
        <v>нд</v>
      </c>
      <c r="V121" s="73" t="str">
        <f>ТТР!P129</f>
        <v>нд</v>
      </c>
      <c r="W121" s="73" t="str">
        <f>ТТР!Q129</f>
        <v>нд</v>
      </c>
      <c r="X121" s="73" t="str">
        <f>ТТР!R129</f>
        <v>нд</v>
      </c>
      <c r="Y121" s="73" t="str">
        <f>ТТР!S129</f>
        <v>нд</v>
      </c>
      <c r="Z121" s="73" t="str">
        <f>ТТР!T129</f>
        <v>нд</v>
      </c>
      <c r="AA121" s="73" t="str">
        <f>ТТР!U129</f>
        <v>нд</v>
      </c>
      <c r="AB121" s="73" t="str">
        <f>ТТР!V129</f>
        <v>нд</v>
      </c>
      <c r="AC121" s="73" t="str">
        <f>ТТР!W129</f>
        <v>нд</v>
      </c>
      <c r="AD121" s="76"/>
      <c r="AE121" s="57"/>
      <c r="AF121" s="73" t="str">
        <f>ТТР!D129</f>
        <v>1 ед.</v>
      </c>
      <c r="AG121" s="57"/>
      <c r="AH121" s="73"/>
      <c r="AI121" s="73" t="str">
        <f t="shared" si="25"/>
        <v>нд</v>
      </c>
      <c r="AJ121" s="73" t="str">
        <f t="shared" si="26"/>
        <v>нд</v>
      </c>
      <c r="AK121" s="73" t="str">
        <f t="shared" si="27"/>
        <v>нд</v>
      </c>
      <c r="AL121" s="73" t="str">
        <f t="shared" si="28"/>
        <v>нд</v>
      </c>
      <c r="AM121" s="73" t="str">
        <f t="shared" si="29"/>
        <v>нд</v>
      </c>
      <c r="AN121" s="73" t="str">
        <f t="shared" si="30"/>
        <v>нд</v>
      </c>
      <c r="AO121" s="73" t="str">
        <f t="shared" si="31"/>
        <v>нд</v>
      </c>
      <c r="AP121" s="73" t="str">
        <f t="shared" si="32"/>
        <v>нд</v>
      </c>
      <c r="AQ121" s="73" t="str">
        <f t="shared" si="33"/>
        <v>нд</v>
      </c>
      <c r="AR121" s="73" t="str">
        <f t="shared" si="34"/>
        <v>нд</v>
      </c>
      <c r="AS121" s="73" t="str">
        <f t="shared" si="35"/>
        <v>нд</v>
      </c>
      <c r="AT121" s="73" t="str">
        <f t="shared" si="36"/>
        <v>нд</v>
      </c>
      <c r="AU121" s="73" t="str">
        <f t="shared" si="37"/>
        <v>нд</v>
      </c>
      <c r="AV121" s="73" t="str">
        <f t="shared" si="38"/>
        <v>нд</v>
      </c>
      <c r="AW121" s="73" t="str">
        <f t="shared" si="39"/>
        <v>нд</v>
      </c>
      <c r="AX121" s="73" t="str">
        <f t="shared" si="40"/>
        <v>нд</v>
      </c>
      <c r="AY121" s="73" t="str">
        <f t="shared" si="41"/>
        <v>нд</v>
      </c>
      <c r="AZ121" s="73" t="str">
        <f t="shared" si="42"/>
        <v>нд</v>
      </c>
      <c r="BA121" s="76"/>
      <c r="BB121" s="57"/>
      <c r="BC121" s="73" t="str">
        <f t="shared" si="43"/>
        <v>1 ед.</v>
      </c>
      <c r="BD121" s="75"/>
      <c r="BE121" s="75"/>
      <c r="BF121" s="73"/>
    </row>
    <row r="122" spans="2:58" x14ac:dyDescent="0.3">
      <c r="B122" s="61"/>
      <c r="C122" s="61"/>
      <c r="D122" s="61"/>
      <c r="E122" s="60" t="str">
        <f>ТТР!A130</f>
        <v>ПА, УПАСК</v>
      </c>
      <c r="F122" s="63"/>
      <c r="G122" s="60" t="str">
        <f>ТТР!B130</f>
        <v>Локальная ПА</v>
      </c>
      <c r="H122" s="82"/>
      <c r="I122" s="57"/>
      <c r="J122" s="57"/>
      <c r="K122" s="73"/>
      <c r="L122" s="73" t="str">
        <f>ТТР!F130</f>
        <v>нд</v>
      </c>
      <c r="M122" s="73" t="str">
        <f>ТТР!G130</f>
        <v>нд</v>
      </c>
      <c r="N122" s="73" t="str">
        <f>ТТР!H130</f>
        <v>нд</v>
      </c>
      <c r="O122" s="73" t="str">
        <f>ТТР!I130</f>
        <v>нд</v>
      </c>
      <c r="P122" s="73" t="str">
        <f>ТТР!J130</f>
        <v>нд</v>
      </c>
      <c r="Q122" s="73" t="str">
        <f>ТТР!K130</f>
        <v>нд</v>
      </c>
      <c r="R122" s="73" t="str">
        <f>ТТР!L130</f>
        <v>нд</v>
      </c>
      <c r="S122" s="73" t="str">
        <f>ТТР!M130</f>
        <v>нд</v>
      </c>
      <c r="T122" s="73" t="str">
        <f>ТТР!N130</f>
        <v>нд</v>
      </c>
      <c r="U122" s="73" t="str">
        <f>ТТР!O130</f>
        <v>нд</v>
      </c>
      <c r="V122" s="73" t="str">
        <f>ТТР!P130</f>
        <v>нд</v>
      </c>
      <c r="W122" s="73" t="str">
        <f>ТТР!Q130</f>
        <v>нд</v>
      </c>
      <c r="X122" s="73" t="str">
        <f>ТТР!R130</f>
        <v>нд</v>
      </c>
      <c r="Y122" s="73" t="str">
        <f>ТТР!S130</f>
        <v>нд</v>
      </c>
      <c r="Z122" s="73" t="str">
        <f>ТТР!T130</f>
        <v>нд</v>
      </c>
      <c r="AA122" s="73" t="str">
        <f>ТТР!U130</f>
        <v>нд</v>
      </c>
      <c r="AB122" s="73" t="str">
        <f>ТТР!V130</f>
        <v>нд</v>
      </c>
      <c r="AC122" s="73" t="str">
        <f>ТТР!W130</f>
        <v>нд</v>
      </c>
      <c r="AD122" s="76"/>
      <c r="AE122" s="57"/>
      <c r="AF122" s="73" t="str">
        <f>ТТР!D130</f>
        <v>1 ед.</v>
      </c>
      <c r="AG122" s="57"/>
      <c r="AH122" s="73"/>
      <c r="AI122" s="73" t="str">
        <f t="shared" si="25"/>
        <v>нд</v>
      </c>
      <c r="AJ122" s="73" t="str">
        <f t="shared" si="26"/>
        <v>нд</v>
      </c>
      <c r="AK122" s="73" t="str">
        <f t="shared" si="27"/>
        <v>нд</v>
      </c>
      <c r="AL122" s="73" t="str">
        <f t="shared" si="28"/>
        <v>нд</v>
      </c>
      <c r="AM122" s="73" t="str">
        <f t="shared" si="29"/>
        <v>нд</v>
      </c>
      <c r="AN122" s="73" t="str">
        <f t="shared" si="30"/>
        <v>нд</v>
      </c>
      <c r="AO122" s="73" t="str">
        <f t="shared" si="31"/>
        <v>нд</v>
      </c>
      <c r="AP122" s="73" t="str">
        <f t="shared" si="32"/>
        <v>нд</v>
      </c>
      <c r="AQ122" s="73" t="str">
        <f t="shared" si="33"/>
        <v>нд</v>
      </c>
      <c r="AR122" s="73" t="str">
        <f t="shared" si="34"/>
        <v>нд</v>
      </c>
      <c r="AS122" s="73" t="str">
        <f t="shared" si="35"/>
        <v>нд</v>
      </c>
      <c r="AT122" s="73" t="str">
        <f t="shared" si="36"/>
        <v>нд</v>
      </c>
      <c r="AU122" s="73" t="str">
        <f t="shared" si="37"/>
        <v>нд</v>
      </c>
      <c r="AV122" s="73" t="str">
        <f t="shared" si="38"/>
        <v>нд</v>
      </c>
      <c r="AW122" s="73" t="str">
        <f t="shared" si="39"/>
        <v>нд</v>
      </c>
      <c r="AX122" s="73" t="str">
        <f t="shared" si="40"/>
        <v>нд</v>
      </c>
      <c r="AY122" s="73" t="str">
        <f t="shared" si="41"/>
        <v>нд</v>
      </c>
      <c r="AZ122" s="73" t="str">
        <f t="shared" si="42"/>
        <v>нд</v>
      </c>
      <c r="BA122" s="76"/>
      <c r="BB122" s="57"/>
      <c r="BC122" s="73" t="str">
        <f t="shared" si="43"/>
        <v>1 ед.</v>
      </c>
      <c r="BD122" s="75"/>
      <c r="BE122" s="75"/>
      <c r="BF122" s="73"/>
    </row>
    <row r="123" spans="2:58" x14ac:dyDescent="0.3">
      <c r="B123" s="61"/>
      <c r="C123" s="61"/>
      <c r="D123" s="61"/>
      <c r="E123" s="60" t="str">
        <f>ТТР!A131</f>
        <v>ПА, УПАСК</v>
      </c>
      <c r="F123" s="63"/>
      <c r="G123" s="60" t="str">
        <f>ТТР!B131</f>
        <v>УПАСК по ВОЛС</v>
      </c>
      <c r="H123" s="82"/>
      <c r="I123" s="57"/>
      <c r="J123" s="57"/>
      <c r="K123" s="73"/>
      <c r="L123" s="73" t="str">
        <f>ТТР!F131</f>
        <v>нд</v>
      </c>
      <c r="M123" s="73" t="str">
        <f>ТТР!G131</f>
        <v>нд</v>
      </c>
      <c r="N123" s="73" t="str">
        <f>ТТР!H131</f>
        <v>нд</v>
      </c>
      <c r="O123" s="73" t="str">
        <f>ТТР!I131</f>
        <v>нд</v>
      </c>
      <c r="P123" s="73" t="str">
        <f>ТТР!J131</f>
        <v>нд</v>
      </c>
      <c r="Q123" s="73" t="str">
        <f>ТТР!K131</f>
        <v>нд</v>
      </c>
      <c r="R123" s="73" t="str">
        <f>ТТР!L131</f>
        <v>нд</v>
      </c>
      <c r="S123" s="73" t="str">
        <f>ТТР!M131</f>
        <v>нд</v>
      </c>
      <c r="T123" s="73" t="str">
        <f>ТТР!N131</f>
        <v>нд</v>
      </c>
      <c r="U123" s="73" t="str">
        <f>ТТР!O131</f>
        <v>нд</v>
      </c>
      <c r="V123" s="73" t="str">
        <f>ТТР!P131</f>
        <v>нд</v>
      </c>
      <c r="W123" s="73" t="str">
        <f>ТТР!Q131</f>
        <v>нд</v>
      </c>
      <c r="X123" s="73" t="str">
        <f>ТТР!R131</f>
        <v>нд</v>
      </c>
      <c r="Y123" s="73" t="str">
        <f>ТТР!S131</f>
        <v>нд</v>
      </c>
      <c r="Z123" s="73" t="str">
        <f>ТТР!T131</f>
        <v>нд</v>
      </c>
      <c r="AA123" s="73" t="str">
        <f>ТТР!U131</f>
        <v>нд</v>
      </c>
      <c r="AB123" s="73" t="str">
        <f>ТТР!V131</f>
        <v>нд</v>
      </c>
      <c r="AC123" s="73" t="str">
        <f>ТТР!W131</f>
        <v>нд</v>
      </c>
      <c r="AD123" s="76"/>
      <c r="AE123" s="57"/>
      <c r="AF123" s="73" t="str">
        <f>ТТР!D131</f>
        <v>1 ед.</v>
      </c>
      <c r="AG123" s="57"/>
      <c r="AH123" s="73"/>
      <c r="AI123" s="73" t="str">
        <f t="shared" si="25"/>
        <v>нд</v>
      </c>
      <c r="AJ123" s="73" t="str">
        <f t="shared" si="26"/>
        <v>нд</v>
      </c>
      <c r="AK123" s="73" t="str">
        <f t="shared" si="27"/>
        <v>нд</v>
      </c>
      <c r="AL123" s="73" t="str">
        <f t="shared" si="28"/>
        <v>нд</v>
      </c>
      <c r="AM123" s="73" t="str">
        <f t="shared" si="29"/>
        <v>нд</v>
      </c>
      <c r="AN123" s="73" t="str">
        <f t="shared" si="30"/>
        <v>нд</v>
      </c>
      <c r="AO123" s="73" t="str">
        <f t="shared" si="31"/>
        <v>нд</v>
      </c>
      <c r="AP123" s="73" t="str">
        <f t="shared" si="32"/>
        <v>нд</v>
      </c>
      <c r="AQ123" s="73" t="str">
        <f t="shared" si="33"/>
        <v>нд</v>
      </c>
      <c r="AR123" s="73" t="str">
        <f t="shared" si="34"/>
        <v>нд</v>
      </c>
      <c r="AS123" s="73" t="str">
        <f t="shared" si="35"/>
        <v>нд</v>
      </c>
      <c r="AT123" s="73" t="str">
        <f t="shared" si="36"/>
        <v>нд</v>
      </c>
      <c r="AU123" s="73" t="str">
        <f t="shared" si="37"/>
        <v>нд</v>
      </c>
      <c r="AV123" s="73" t="str">
        <f t="shared" si="38"/>
        <v>нд</v>
      </c>
      <c r="AW123" s="73" t="str">
        <f t="shared" si="39"/>
        <v>нд</v>
      </c>
      <c r="AX123" s="73" t="str">
        <f t="shared" si="40"/>
        <v>нд</v>
      </c>
      <c r="AY123" s="73" t="str">
        <f t="shared" si="41"/>
        <v>нд</v>
      </c>
      <c r="AZ123" s="73" t="str">
        <f t="shared" si="42"/>
        <v>нд</v>
      </c>
      <c r="BA123" s="76"/>
      <c r="BB123" s="57"/>
      <c r="BC123" s="73" t="str">
        <f t="shared" si="43"/>
        <v>1 ед.</v>
      </c>
      <c r="BD123" s="75"/>
      <c r="BE123" s="75"/>
      <c r="BF123" s="73"/>
    </row>
    <row r="124" spans="2:58" x14ac:dyDescent="0.3">
      <c r="B124" s="61"/>
      <c r="C124" s="61"/>
      <c r="D124" s="61"/>
      <c r="E124" s="60" t="str">
        <f>ТТР!A132</f>
        <v>ПА, УПАСК</v>
      </c>
      <c r="F124" s="63"/>
      <c r="G124" s="60" t="str">
        <f>ТТР!B132</f>
        <v>УПАСК по ВЧ</v>
      </c>
      <c r="H124" s="82"/>
      <c r="I124" s="57"/>
      <c r="J124" s="57"/>
      <c r="K124" s="73"/>
      <c r="L124" s="73" t="str">
        <f>ТТР!F132</f>
        <v>нд</v>
      </c>
      <c r="M124" s="73" t="str">
        <f>ТТР!G132</f>
        <v>нд</v>
      </c>
      <c r="N124" s="73" t="str">
        <f>ТТР!H132</f>
        <v>нд</v>
      </c>
      <c r="O124" s="73" t="str">
        <f>ТТР!I132</f>
        <v>нд</v>
      </c>
      <c r="P124" s="73" t="str">
        <f>ТТР!J132</f>
        <v>нд</v>
      </c>
      <c r="Q124" s="73" t="str">
        <f>ТТР!K132</f>
        <v>нд</v>
      </c>
      <c r="R124" s="73" t="str">
        <f>ТТР!L132</f>
        <v>нд</v>
      </c>
      <c r="S124" s="73" t="str">
        <f>ТТР!M132</f>
        <v>нд</v>
      </c>
      <c r="T124" s="73" t="str">
        <f>ТТР!N132</f>
        <v>нд</v>
      </c>
      <c r="U124" s="73" t="str">
        <f>ТТР!O132</f>
        <v>нд</v>
      </c>
      <c r="V124" s="73" t="str">
        <f>ТТР!P132</f>
        <v>нд</v>
      </c>
      <c r="W124" s="73" t="str">
        <f>ТТР!Q132</f>
        <v>нд</v>
      </c>
      <c r="X124" s="73" t="str">
        <f>ТТР!R132</f>
        <v>нд</v>
      </c>
      <c r="Y124" s="73" t="str">
        <f>ТТР!S132</f>
        <v>нд</v>
      </c>
      <c r="Z124" s="73" t="str">
        <f>ТТР!T132</f>
        <v>нд</v>
      </c>
      <c r="AA124" s="73" t="str">
        <f>ТТР!U132</f>
        <v>нд</v>
      </c>
      <c r="AB124" s="73" t="str">
        <f>ТТР!V132</f>
        <v>нд</v>
      </c>
      <c r="AC124" s="73" t="str">
        <f>ТТР!W132</f>
        <v>нд</v>
      </c>
      <c r="AD124" s="76"/>
      <c r="AE124" s="57"/>
      <c r="AF124" s="73" t="str">
        <f>ТТР!D132</f>
        <v>1 ед.</v>
      </c>
      <c r="AG124" s="57"/>
      <c r="AH124" s="73"/>
      <c r="AI124" s="73" t="str">
        <f t="shared" si="25"/>
        <v>нд</v>
      </c>
      <c r="AJ124" s="73" t="str">
        <f t="shared" si="26"/>
        <v>нд</v>
      </c>
      <c r="AK124" s="73" t="str">
        <f t="shared" si="27"/>
        <v>нд</v>
      </c>
      <c r="AL124" s="73" t="str">
        <f t="shared" si="28"/>
        <v>нд</v>
      </c>
      <c r="AM124" s="73" t="str">
        <f t="shared" si="29"/>
        <v>нд</v>
      </c>
      <c r="AN124" s="73" t="str">
        <f t="shared" si="30"/>
        <v>нд</v>
      </c>
      <c r="AO124" s="73" t="str">
        <f t="shared" si="31"/>
        <v>нд</v>
      </c>
      <c r="AP124" s="73" t="str">
        <f t="shared" si="32"/>
        <v>нд</v>
      </c>
      <c r="AQ124" s="73" t="str">
        <f t="shared" si="33"/>
        <v>нд</v>
      </c>
      <c r="AR124" s="73" t="str">
        <f t="shared" si="34"/>
        <v>нд</v>
      </c>
      <c r="AS124" s="73" t="str">
        <f t="shared" si="35"/>
        <v>нд</v>
      </c>
      <c r="AT124" s="73" t="str">
        <f t="shared" si="36"/>
        <v>нд</v>
      </c>
      <c r="AU124" s="73" t="str">
        <f t="shared" si="37"/>
        <v>нд</v>
      </c>
      <c r="AV124" s="73" t="str">
        <f t="shared" si="38"/>
        <v>нд</v>
      </c>
      <c r="AW124" s="73" t="str">
        <f t="shared" si="39"/>
        <v>нд</v>
      </c>
      <c r="AX124" s="73" t="str">
        <f t="shared" si="40"/>
        <v>нд</v>
      </c>
      <c r="AY124" s="73" t="str">
        <f t="shared" si="41"/>
        <v>нд</v>
      </c>
      <c r="AZ124" s="73" t="str">
        <f t="shared" si="42"/>
        <v>нд</v>
      </c>
      <c r="BA124" s="76"/>
      <c r="BB124" s="57"/>
      <c r="BC124" s="73" t="str">
        <f t="shared" si="43"/>
        <v>1 ед.</v>
      </c>
      <c r="BD124" s="75"/>
      <c r="BE124" s="75"/>
      <c r="BF124" s="73"/>
    </row>
    <row r="125" spans="2:58" x14ac:dyDescent="0.3">
      <c r="B125" s="61"/>
      <c r="C125" s="61"/>
      <c r="D125" s="61"/>
      <c r="E125" s="60" t="str">
        <f>ТТР!A133</f>
        <v>ПА, УПАСК</v>
      </c>
      <c r="F125" s="63"/>
      <c r="G125" s="60" t="str">
        <f>ТТР!B133</f>
        <v>ПА, прочее</v>
      </c>
      <c r="H125" s="82"/>
      <c r="I125" s="57"/>
      <c r="J125" s="57"/>
      <c r="K125" s="73"/>
      <c r="L125" s="73" t="str">
        <f>ТТР!F133</f>
        <v>нд</v>
      </c>
      <c r="M125" s="73" t="str">
        <f>ТТР!G133</f>
        <v>нд</v>
      </c>
      <c r="N125" s="73" t="str">
        <f>ТТР!H133</f>
        <v>нд</v>
      </c>
      <c r="O125" s="73" t="str">
        <f>ТТР!I133</f>
        <v>нд</v>
      </c>
      <c r="P125" s="73" t="str">
        <f>ТТР!J133</f>
        <v>нд</v>
      </c>
      <c r="Q125" s="73" t="str">
        <f>ТТР!K133</f>
        <v>нд</v>
      </c>
      <c r="R125" s="73" t="str">
        <f>ТТР!L133</f>
        <v>нд</v>
      </c>
      <c r="S125" s="73" t="str">
        <f>ТТР!M133</f>
        <v>нд</v>
      </c>
      <c r="T125" s="73" t="str">
        <f>ТТР!N133</f>
        <v>нд</v>
      </c>
      <c r="U125" s="73" t="str">
        <f>ТТР!O133</f>
        <v>нд</v>
      </c>
      <c r="V125" s="73" t="str">
        <f>ТТР!P133</f>
        <v>нд</v>
      </c>
      <c r="W125" s="73" t="str">
        <f>ТТР!Q133</f>
        <v>нд</v>
      </c>
      <c r="X125" s="73" t="str">
        <f>ТТР!R133</f>
        <v>нд</v>
      </c>
      <c r="Y125" s="73" t="str">
        <f>ТТР!S133</f>
        <v>нд</v>
      </c>
      <c r="Z125" s="73" t="str">
        <f>ТТР!T133</f>
        <v>нд</v>
      </c>
      <c r="AA125" s="73" t="str">
        <f>ТТР!U133</f>
        <v>нд</v>
      </c>
      <c r="AB125" s="73" t="str">
        <f>ТТР!V133</f>
        <v>нд</v>
      </c>
      <c r="AC125" s="73" t="str">
        <f>ТТР!W133</f>
        <v>нд</v>
      </c>
      <c r="AD125" s="76"/>
      <c r="AE125" s="57"/>
      <c r="AF125" s="73" t="str">
        <f>ТТР!D133</f>
        <v>1 ед.</v>
      </c>
      <c r="AG125" s="57"/>
      <c r="AH125" s="73"/>
      <c r="AI125" s="73" t="str">
        <f t="shared" si="25"/>
        <v>нд</v>
      </c>
      <c r="AJ125" s="73" t="str">
        <f t="shared" si="26"/>
        <v>нд</v>
      </c>
      <c r="AK125" s="73" t="str">
        <f t="shared" si="27"/>
        <v>нд</v>
      </c>
      <c r="AL125" s="73" t="str">
        <f t="shared" si="28"/>
        <v>нд</v>
      </c>
      <c r="AM125" s="73" t="str">
        <f t="shared" si="29"/>
        <v>нд</v>
      </c>
      <c r="AN125" s="73" t="str">
        <f t="shared" si="30"/>
        <v>нд</v>
      </c>
      <c r="AO125" s="73" t="str">
        <f t="shared" si="31"/>
        <v>нд</v>
      </c>
      <c r="AP125" s="73" t="str">
        <f t="shared" si="32"/>
        <v>нд</v>
      </c>
      <c r="AQ125" s="73" t="str">
        <f t="shared" si="33"/>
        <v>нд</v>
      </c>
      <c r="AR125" s="73" t="str">
        <f t="shared" si="34"/>
        <v>нд</v>
      </c>
      <c r="AS125" s="73" t="str">
        <f t="shared" si="35"/>
        <v>нд</v>
      </c>
      <c r="AT125" s="73" t="str">
        <f t="shared" si="36"/>
        <v>нд</v>
      </c>
      <c r="AU125" s="73" t="str">
        <f t="shared" si="37"/>
        <v>нд</v>
      </c>
      <c r="AV125" s="73" t="str">
        <f t="shared" si="38"/>
        <v>нд</v>
      </c>
      <c r="AW125" s="73" t="str">
        <f t="shared" si="39"/>
        <v>нд</v>
      </c>
      <c r="AX125" s="73" t="str">
        <f t="shared" si="40"/>
        <v>нд</v>
      </c>
      <c r="AY125" s="73" t="str">
        <f t="shared" si="41"/>
        <v>нд</v>
      </c>
      <c r="AZ125" s="73" t="str">
        <f t="shared" si="42"/>
        <v>нд</v>
      </c>
      <c r="BA125" s="76"/>
      <c r="BB125" s="57"/>
      <c r="BC125" s="73" t="str">
        <f t="shared" si="43"/>
        <v>1 ед.</v>
      </c>
      <c r="BD125" s="75"/>
      <c r="BE125" s="75"/>
      <c r="BF125" s="73"/>
    </row>
    <row r="126" spans="2:58" x14ac:dyDescent="0.3">
      <c r="B126" s="61"/>
      <c r="C126" s="61"/>
      <c r="D126" s="61"/>
      <c r="E126" s="60" t="str">
        <f>ТТР!A134</f>
        <v>АСУТП, ТМ, ССПТИ, ССПИ, телемеханика</v>
      </c>
      <c r="F126" s="63"/>
      <c r="G126" s="60" t="str">
        <f>ТТР!B134</f>
        <v>АСУТП присоединения</v>
      </c>
      <c r="H126" s="82"/>
      <c r="I126" s="57"/>
      <c r="J126" s="57"/>
      <c r="K126" s="73"/>
      <c r="L126" s="73" t="str">
        <f>ТТР!F134</f>
        <v>нд</v>
      </c>
      <c r="M126" s="73" t="str">
        <f>ТТР!G134</f>
        <v>нд</v>
      </c>
      <c r="N126" s="73" t="str">
        <f>ТТР!H134</f>
        <v>нд</v>
      </c>
      <c r="O126" s="73" t="str">
        <f>ТТР!I134</f>
        <v>нд</v>
      </c>
      <c r="P126" s="73" t="str">
        <f>ТТР!J134</f>
        <v>нд</v>
      </c>
      <c r="Q126" s="73" t="str">
        <f>ТТР!K134</f>
        <v>нд</v>
      </c>
      <c r="R126" s="73" t="str">
        <f>ТТР!L134</f>
        <v>нд</v>
      </c>
      <c r="S126" s="73" t="str">
        <f>ТТР!M134</f>
        <v>нд</v>
      </c>
      <c r="T126" s="73" t="str">
        <f>ТТР!N134</f>
        <v>нд</v>
      </c>
      <c r="U126" s="73" t="str">
        <f>ТТР!O134</f>
        <v>нд</v>
      </c>
      <c r="V126" s="73" t="str">
        <f>ТТР!P134</f>
        <v>нд</v>
      </c>
      <c r="W126" s="73" t="str">
        <f>ТТР!Q134</f>
        <v>нд</v>
      </c>
      <c r="X126" s="73" t="str">
        <f>ТТР!R134</f>
        <v>нд</v>
      </c>
      <c r="Y126" s="73" t="str">
        <f>ТТР!S134</f>
        <v>нд</v>
      </c>
      <c r="Z126" s="73" t="str">
        <f>ТТР!T134</f>
        <v>нд</v>
      </c>
      <c r="AA126" s="73" t="str">
        <f>ТТР!U134</f>
        <v>нд</v>
      </c>
      <c r="AB126" s="73" t="str">
        <f>ТТР!V134</f>
        <v>нд</v>
      </c>
      <c r="AC126" s="73" t="str">
        <f>ТТР!W134</f>
        <v>нд</v>
      </c>
      <c r="AD126" s="76"/>
      <c r="AE126" s="57"/>
      <c r="AF126" s="73" t="str">
        <f>ТТР!D134</f>
        <v>1 ед.</v>
      </c>
      <c r="AG126" s="57"/>
      <c r="AH126" s="73"/>
      <c r="AI126" s="73" t="str">
        <f t="shared" si="25"/>
        <v>нд</v>
      </c>
      <c r="AJ126" s="73" t="str">
        <f t="shared" si="26"/>
        <v>нд</v>
      </c>
      <c r="AK126" s="73" t="str">
        <f t="shared" si="27"/>
        <v>нд</v>
      </c>
      <c r="AL126" s="73" t="str">
        <f t="shared" si="28"/>
        <v>нд</v>
      </c>
      <c r="AM126" s="73" t="str">
        <f t="shared" si="29"/>
        <v>нд</v>
      </c>
      <c r="AN126" s="73" t="str">
        <f t="shared" si="30"/>
        <v>нд</v>
      </c>
      <c r="AO126" s="73" t="str">
        <f t="shared" si="31"/>
        <v>нд</v>
      </c>
      <c r="AP126" s="73" t="str">
        <f t="shared" si="32"/>
        <v>нд</v>
      </c>
      <c r="AQ126" s="73" t="str">
        <f t="shared" si="33"/>
        <v>нд</v>
      </c>
      <c r="AR126" s="73" t="str">
        <f t="shared" si="34"/>
        <v>нд</v>
      </c>
      <c r="AS126" s="73" t="str">
        <f t="shared" si="35"/>
        <v>нд</v>
      </c>
      <c r="AT126" s="73" t="str">
        <f t="shared" si="36"/>
        <v>нд</v>
      </c>
      <c r="AU126" s="73" t="str">
        <f t="shared" si="37"/>
        <v>нд</v>
      </c>
      <c r="AV126" s="73" t="str">
        <f t="shared" si="38"/>
        <v>нд</v>
      </c>
      <c r="AW126" s="73" t="str">
        <f t="shared" si="39"/>
        <v>нд</v>
      </c>
      <c r="AX126" s="73" t="str">
        <f t="shared" si="40"/>
        <v>нд</v>
      </c>
      <c r="AY126" s="73" t="str">
        <f t="shared" si="41"/>
        <v>нд</v>
      </c>
      <c r="AZ126" s="73" t="str">
        <f t="shared" si="42"/>
        <v>нд</v>
      </c>
      <c r="BA126" s="76"/>
      <c r="BB126" s="57"/>
      <c r="BC126" s="73" t="str">
        <f t="shared" si="43"/>
        <v>1 ед.</v>
      </c>
      <c r="BD126" s="75"/>
      <c r="BE126" s="75"/>
      <c r="BF126" s="73"/>
    </row>
    <row r="127" spans="2:58" x14ac:dyDescent="0.3">
      <c r="B127" s="61"/>
      <c r="C127" s="61"/>
      <c r="D127" s="61"/>
      <c r="E127" s="60" t="str">
        <f>ТТР!A135</f>
        <v>АСУТП, ТМ, ССПТИ, ССПИ, телемеханика</v>
      </c>
      <c r="F127" s="63"/>
      <c r="G127" s="60" t="str">
        <f>ТТР!B135</f>
        <v xml:space="preserve">Шкаф ЦК ПС </v>
      </c>
      <c r="H127" s="82"/>
      <c r="I127" s="57"/>
      <c r="J127" s="57"/>
      <c r="K127" s="73"/>
      <c r="L127" s="73" t="str">
        <f>ТТР!F135</f>
        <v>нд</v>
      </c>
      <c r="M127" s="73" t="str">
        <f>ТТР!G135</f>
        <v>нд</v>
      </c>
      <c r="N127" s="73" t="str">
        <f>ТТР!H135</f>
        <v>нд</v>
      </c>
      <c r="O127" s="73" t="str">
        <f>ТТР!I135</f>
        <v>нд</v>
      </c>
      <c r="P127" s="73" t="str">
        <f>ТТР!J135</f>
        <v>нд</v>
      </c>
      <c r="Q127" s="73" t="str">
        <f>ТТР!K135</f>
        <v>нд</v>
      </c>
      <c r="R127" s="73" t="str">
        <f>ТТР!L135</f>
        <v>нд</v>
      </c>
      <c r="S127" s="73" t="str">
        <f>ТТР!M135</f>
        <v>нд</v>
      </c>
      <c r="T127" s="73" t="str">
        <f>ТТР!N135</f>
        <v>нд</v>
      </c>
      <c r="U127" s="73" t="str">
        <f>ТТР!O135</f>
        <v>нд</v>
      </c>
      <c r="V127" s="73" t="str">
        <f>ТТР!P135</f>
        <v>нд</v>
      </c>
      <c r="W127" s="73" t="str">
        <f>ТТР!Q135</f>
        <v>нд</v>
      </c>
      <c r="X127" s="73" t="str">
        <f>ТТР!R135</f>
        <v>нд</v>
      </c>
      <c r="Y127" s="73" t="str">
        <f>ТТР!S135</f>
        <v>нд</v>
      </c>
      <c r="Z127" s="73" t="str">
        <f>ТТР!T135</f>
        <v>нд</v>
      </c>
      <c r="AA127" s="73" t="str">
        <f>ТТР!U135</f>
        <v>нд</v>
      </c>
      <c r="AB127" s="73" t="str">
        <f>ТТР!V135</f>
        <v>нд</v>
      </c>
      <c r="AC127" s="73" t="str">
        <f>ТТР!W135</f>
        <v>нд</v>
      </c>
      <c r="AD127" s="76"/>
      <c r="AE127" s="57"/>
      <c r="AF127" s="73" t="str">
        <f>ТТР!D135</f>
        <v>1 ед.</v>
      </c>
      <c r="AG127" s="57"/>
      <c r="AH127" s="73"/>
      <c r="AI127" s="73" t="str">
        <f t="shared" si="25"/>
        <v>нд</v>
      </c>
      <c r="AJ127" s="73" t="str">
        <f t="shared" si="26"/>
        <v>нд</v>
      </c>
      <c r="AK127" s="73" t="str">
        <f t="shared" si="27"/>
        <v>нд</v>
      </c>
      <c r="AL127" s="73" t="str">
        <f t="shared" si="28"/>
        <v>нд</v>
      </c>
      <c r="AM127" s="73" t="str">
        <f t="shared" si="29"/>
        <v>нд</v>
      </c>
      <c r="AN127" s="73" t="str">
        <f t="shared" si="30"/>
        <v>нд</v>
      </c>
      <c r="AO127" s="73" t="str">
        <f t="shared" si="31"/>
        <v>нд</v>
      </c>
      <c r="AP127" s="73" t="str">
        <f t="shared" si="32"/>
        <v>нд</v>
      </c>
      <c r="AQ127" s="73" t="str">
        <f t="shared" si="33"/>
        <v>нд</v>
      </c>
      <c r="AR127" s="73" t="str">
        <f t="shared" si="34"/>
        <v>нд</v>
      </c>
      <c r="AS127" s="73" t="str">
        <f t="shared" si="35"/>
        <v>нд</v>
      </c>
      <c r="AT127" s="73" t="str">
        <f t="shared" si="36"/>
        <v>нд</v>
      </c>
      <c r="AU127" s="73" t="str">
        <f t="shared" si="37"/>
        <v>нд</v>
      </c>
      <c r="AV127" s="73" t="str">
        <f t="shared" si="38"/>
        <v>нд</v>
      </c>
      <c r="AW127" s="73" t="str">
        <f t="shared" si="39"/>
        <v>нд</v>
      </c>
      <c r="AX127" s="73" t="str">
        <f t="shared" si="40"/>
        <v>нд</v>
      </c>
      <c r="AY127" s="73" t="str">
        <f t="shared" si="41"/>
        <v>нд</v>
      </c>
      <c r="AZ127" s="73" t="str">
        <f t="shared" si="42"/>
        <v>нд</v>
      </c>
      <c r="BA127" s="76"/>
      <c r="BB127" s="57"/>
      <c r="BC127" s="73" t="str">
        <f t="shared" si="43"/>
        <v>1 ед.</v>
      </c>
      <c r="BD127" s="75"/>
      <c r="BE127" s="75"/>
      <c r="BF127" s="73"/>
    </row>
    <row r="128" spans="2:58" x14ac:dyDescent="0.3">
      <c r="B128" s="61"/>
      <c r="C128" s="61"/>
      <c r="D128" s="61"/>
      <c r="E128" s="60" t="str">
        <f>ТТР!A136</f>
        <v>АСУТП, ТМ, ССПТИ, ССПИ, телемеханика</v>
      </c>
      <c r="F128" s="63"/>
      <c r="G128" s="60" t="str">
        <f>ТТР!B136</f>
        <v>Сервер АСУТП и ТМ (ССПТИ)</v>
      </c>
      <c r="H128" s="82"/>
      <c r="I128" s="57"/>
      <c r="J128" s="57"/>
      <c r="K128" s="73"/>
      <c r="L128" s="73" t="str">
        <f>ТТР!F136</f>
        <v>нд</v>
      </c>
      <c r="M128" s="73" t="str">
        <f>ТТР!G136</f>
        <v>нд</v>
      </c>
      <c r="N128" s="73" t="str">
        <f>ТТР!H136</f>
        <v>нд</v>
      </c>
      <c r="O128" s="73" t="str">
        <f>ТТР!I136</f>
        <v>нд</v>
      </c>
      <c r="P128" s="73" t="str">
        <f>ТТР!J136</f>
        <v>нд</v>
      </c>
      <c r="Q128" s="73" t="str">
        <f>ТТР!K136</f>
        <v>нд</v>
      </c>
      <c r="R128" s="73" t="str">
        <f>ТТР!L136</f>
        <v>нд</v>
      </c>
      <c r="S128" s="73" t="str">
        <f>ТТР!M136</f>
        <v>нд</v>
      </c>
      <c r="T128" s="73" t="str">
        <f>ТТР!N136</f>
        <v>нд</v>
      </c>
      <c r="U128" s="73" t="str">
        <f>ТТР!O136</f>
        <v>нд</v>
      </c>
      <c r="V128" s="73" t="str">
        <f>ТТР!P136</f>
        <v>нд</v>
      </c>
      <c r="W128" s="73" t="str">
        <f>ТТР!Q136</f>
        <v>нд</v>
      </c>
      <c r="X128" s="73" t="str">
        <f>ТТР!R136</f>
        <v>нд</v>
      </c>
      <c r="Y128" s="73" t="str">
        <f>ТТР!S136</f>
        <v>нд</v>
      </c>
      <c r="Z128" s="73" t="str">
        <f>ТТР!T136</f>
        <v>нд</v>
      </c>
      <c r="AA128" s="73" t="str">
        <f>ТТР!U136</f>
        <v>нд</v>
      </c>
      <c r="AB128" s="73" t="str">
        <f>ТТР!V136</f>
        <v>нд</v>
      </c>
      <c r="AC128" s="73" t="str">
        <f>ТТР!W136</f>
        <v>нд</v>
      </c>
      <c r="AD128" s="76"/>
      <c r="AE128" s="57"/>
      <c r="AF128" s="73" t="str">
        <f>ТТР!D136</f>
        <v>1 ед.</v>
      </c>
      <c r="AG128" s="57"/>
      <c r="AH128" s="73"/>
      <c r="AI128" s="73" t="str">
        <f t="shared" si="25"/>
        <v>нд</v>
      </c>
      <c r="AJ128" s="73" t="str">
        <f t="shared" si="26"/>
        <v>нд</v>
      </c>
      <c r="AK128" s="73" t="str">
        <f t="shared" si="27"/>
        <v>нд</v>
      </c>
      <c r="AL128" s="73" t="str">
        <f t="shared" si="28"/>
        <v>нд</v>
      </c>
      <c r="AM128" s="73" t="str">
        <f t="shared" si="29"/>
        <v>нд</v>
      </c>
      <c r="AN128" s="73" t="str">
        <f t="shared" si="30"/>
        <v>нд</v>
      </c>
      <c r="AO128" s="73" t="str">
        <f t="shared" si="31"/>
        <v>нд</v>
      </c>
      <c r="AP128" s="73" t="str">
        <f t="shared" si="32"/>
        <v>нд</v>
      </c>
      <c r="AQ128" s="73" t="str">
        <f t="shared" si="33"/>
        <v>нд</v>
      </c>
      <c r="AR128" s="73" t="str">
        <f t="shared" si="34"/>
        <v>нд</v>
      </c>
      <c r="AS128" s="73" t="str">
        <f t="shared" si="35"/>
        <v>нд</v>
      </c>
      <c r="AT128" s="73" t="str">
        <f t="shared" si="36"/>
        <v>нд</v>
      </c>
      <c r="AU128" s="73" t="str">
        <f t="shared" si="37"/>
        <v>нд</v>
      </c>
      <c r="AV128" s="73" t="str">
        <f t="shared" si="38"/>
        <v>нд</v>
      </c>
      <c r="AW128" s="73" t="str">
        <f t="shared" si="39"/>
        <v>нд</v>
      </c>
      <c r="AX128" s="73" t="str">
        <f t="shared" si="40"/>
        <v>нд</v>
      </c>
      <c r="AY128" s="73" t="str">
        <f t="shared" si="41"/>
        <v>нд</v>
      </c>
      <c r="AZ128" s="73" t="str">
        <f t="shared" si="42"/>
        <v>нд</v>
      </c>
      <c r="BA128" s="76"/>
      <c r="BB128" s="57"/>
      <c r="BC128" s="73" t="str">
        <f t="shared" si="43"/>
        <v>1 ед.</v>
      </c>
      <c r="BD128" s="75"/>
      <c r="BE128" s="75"/>
      <c r="BF128" s="73"/>
    </row>
    <row r="129" spans="2:58" x14ac:dyDescent="0.3">
      <c r="B129" s="61"/>
      <c r="C129" s="61"/>
      <c r="D129" s="61"/>
      <c r="E129" s="60" t="str">
        <f>ТТР!A137</f>
        <v>АСУТП, ТМ, ССПТИ, ССПИ, телемеханика</v>
      </c>
      <c r="F129" s="63"/>
      <c r="G129" s="60" t="str">
        <f>ТТР!B137</f>
        <v>Дублированный сервер АСУТП и ТМ (ССПТИ)</v>
      </c>
      <c r="H129" s="82"/>
      <c r="I129" s="57"/>
      <c r="J129" s="57"/>
      <c r="K129" s="73"/>
      <c r="L129" s="73" t="str">
        <f>ТТР!F137</f>
        <v>нд</v>
      </c>
      <c r="M129" s="73" t="str">
        <f>ТТР!G137</f>
        <v>нд</v>
      </c>
      <c r="N129" s="73" t="str">
        <f>ТТР!H137</f>
        <v>нд</v>
      </c>
      <c r="O129" s="73" t="str">
        <f>ТТР!I137</f>
        <v>нд</v>
      </c>
      <c r="P129" s="73" t="str">
        <f>ТТР!J137</f>
        <v>нд</v>
      </c>
      <c r="Q129" s="73" t="str">
        <f>ТТР!K137</f>
        <v>нд</v>
      </c>
      <c r="R129" s="73" t="str">
        <f>ТТР!L137</f>
        <v>нд</v>
      </c>
      <c r="S129" s="73" t="str">
        <f>ТТР!M137</f>
        <v>нд</v>
      </c>
      <c r="T129" s="73" t="str">
        <f>ТТР!N137</f>
        <v>нд</v>
      </c>
      <c r="U129" s="73" t="str">
        <f>ТТР!O137</f>
        <v>нд</v>
      </c>
      <c r="V129" s="73" t="str">
        <f>ТТР!P137</f>
        <v>нд</v>
      </c>
      <c r="W129" s="73" t="str">
        <f>ТТР!Q137</f>
        <v>нд</v>
      </c>
      <c r="X129" s="73" t="str">
        <f>ТТР!R137</f>
        <v>нд</v>
      </c>
      <c r="Y129" s="73" t="str">
        <f>ТТР!S137</f>
        <v>нд</v>
      </c>
      <c r="Z129" s="73" t="str">
        <f>ТТР!T137</f>
        <v>нд</v>
      </c>
      <c r="AA129" s="73" t="str">
        <f>ТТР!U137</f>
        <v>нд</v>
      </c>
      <c r="AB129" s="73" t="str">
        <f>ТТР!V137</f>
        <v>нд</v>
      </c>
      <c r="AC129" s="73" t="str">
        <f>ТТР!W137</f>
        <v>нд</v>
      </c>
      <c r="AD129" s="76"/>
      <c r="AE129" s="57"/>
      <c r="AF129" s="73" t="str">
        <f>ТТР!D137</f>
        <v>1 ед.</v>
      </c>
      <c r="AG129" s="57"/>
      <c r="AH129" s="73"/>
      <c r="AI129" s="73" t="str">
        <f t="shared" si="25"/>
        <v>нд</v>
      </c>
      <c r="AJ129" s="73" t="str">
        <f t="shared" si="26"/>
        <v>нд</v>
      </c>
      <c r="AK129" s="73" t="str">
        <f t="shared" si="27"/>
        <v>нд</v>
      </c>
      <c r="AL129" s="73" t="str">
        <f t="shared" si="28"/>
        <v>нд</v>
      </c>
      <c r="AM129" s="73" t="str">
        <f t="shared" si="29"/>
        <v>нд</v>
      </c>
      <c r="AN129" s="73" t="str">
        <f t="shared" si="30"/>
        <v>нд</v>
      </c>
      <c r="AO129" s="73" t="str">
        <f t="shared" si="31"/>
        <v>нд</v>
      </c>
      <c r="AP129" s="73" t="str">
        <f t="shared" si="32"/>
        <v>нд</v>
      </c>
      <c r="AQ129" s="73" t="str">
        <f t="shared" si="33"/>
        <v>нд</v>
      </c>
      <c r="AR129" s="73" t="str">
        <f t="shared" si="34"/>
        <v>нд</v>
      </c>
      <c r="AS129" s="73" t="str">
        <f t="shared" si="35"/>
        <v>нд</v>
      </c>
      <c r="AT129" s="73" t="str">
        <f t="shared" si="36"/>
        <v>нд</v>
      </c>
      <c r="AU129" s="73" t="str">
        <f t="shared" si="37"/>
        <v>нд</v>
      </c>
      <c r="AV129" s="73" t="str">
        <f t="shared" si="38"/>
        <v>нд</v>
      </c>
      <c r="AW129" s="73" t="str">
        <f t="shared" si="39"/>
        <v>нд</v>
      </c>
      <c r="AX129" s="73" t="str">
        <f t="shared" si="40"/>
        <v>нд</v>
      </c>
      <c r="AY129" s="73" t="str">
        <f t="shared" si="41"/>
        <v>нд</v>
      </c>
      <c r="AZ129" s="73" t="str">
        <f t="shared" si="42"/>
        <v>нд</v>
      </c>
      <c r="BA129" s="76"/>
      <c r="BB129" s="57"/>
      <c r="BC129" s="73" t="str">
        <f t="shared" si="43"/>
        <v>1 ед.</v>
      </c>
      <c r="BD129" s="75"/>
      <c r="BE129" s="75"/>
      <c r="BF129" s="73"/>
    </row>
    <row r="130" spans="2:58" x14ac:dyDescent="0.3">
      <c r="B130" s="61"/>
      <c r="C130" s="61"/>
      <c r="D130" s="61"/>
      <c r="E130" s="60" t="str">
        <f>ТТР!A138</f>
        <v>АСУТП, ТМ, ССПТИ, ССПИ, телемеханика</v>
      </c>
      <c r="F130" s="63"/>
      <c r="G130" s="60" t="str">
        <f>ТТР!B138</f>
        <v>Шкаф с коммутаторами</v>
      </c>
      <c r="H130" s="82"/>
      <c r="I130" s="57"/>
      <c r="J130" s="57"/>
      <c r="K130" s="73"/>
      <c r="L130" s="73" t="str">
        <f>ТТР!F138</f>
        <v>нд</v>
      </c>
      <c r="M130" s="73" t="str">
        <f>ТТР!G138</f>
        <v>нд</v>
      </c>
      <c r="N130" s="73" t="str">
        <f>ТТР!H138</f>
        <v>нд</v>
      </c>
      <c r="O130" s="73" t="str">
        <f>ТТР!I138</f>
        <v>нд</v>
      </c>
      <c r="P130" s="73" t="str">
        <f>ТТР!J138</f>
        <v>нд</v>
      </c>
      <c r="Q130" s="73" t="str">
        <f>ТТР!K138</f>
        <v>нд</v>
      </c>
      <c r="R130" s="73" t="str">
        <f>ТТР!L138</f>
        <v>нд</v>
      </c>
      <c r="S130" s="73" t="str">
        <f>ТТР!M138</f>
        <v>нд</v>
      </c>
      <c r="T130" s="73" t="str">
        <f>ТТР!N138</f>
        <v>нд</v>
      </c>
      <c r="U130" s="73" t="str">
        <f>ТТР!O138</f>
        <v>нд</v>
      </c>
      <c r="V130" s="73" t="str">
        <f>ТТР!P138</f>
        <v>нд</v>
      </c>
      <c r="W130" s="73" t="str">
        <f>ТТР!Q138</f>
        <v>нд</v>
      </c>
      <c r="X130" s="73" t="str">
        <f>ТТР!R138</f>
        <v>нд</v>
      </c>
      <c r="Y130" s="73" t="str">
        <f>ТТР!S138</f>
        <v>нд</v>
      </c>
      <c r="Z130" s="73" t="str">
        <f>ТТР!T138</f>
        <v>нд</v>
      </c>
      <c r="AA130" s="73" t="str">
        <f>ТТР!U138</f>
        <v>нд</v>
      </c>
      <c r="AB130" s="73" t="str">
        <f>ТТР!V138</f>
        <v>нд</v>
      </c>
      <c r="AC130" s="73" t="str">
        <f>ТТР!W138</f>
        <v>нд</v>
      </c>
      <c r="AD130" s="76"/>
      <c r="AE130" s="57"/>
      <c r="AF130" s="73" t="str">
        <f>ТТР!D138</f>
        <v>1 ед.</v>
      </c>
      <c r="AG130" s="57"/>
      <c r="AH130" s="73"/>
      <c r="AI130" s="73" t="str">
        <f t="shared" si="25"/>
        <v>нд</v>
      </c>
      <c r="AJ130" s="73" t="str">
        <f t="shared" si="26"/>
        <v>нд</v>
      </c>
      <c r="AK130" s="73" t="str">
        <f t="shared" si="27"/>
        <v>нд</v>
      </c>
      <c r="AL130" s="73" t="str">
        <f t="shared" si="28"/>
        <v>нд</v>
      </c>
      <c r="AM130" s="73" t="str">
        <f t="shared" si="29"/>
        <v>нд</v>
      </c>
      <c r="AN130" s="73" t="str">
        <f t="shared" si="30"/>
        <v>нд</v>
      </c>
      <c r="AO130" s="73" t="str">
        <f t="shared" si="31"/>
        <v>нд</v>
      </c>
      <c r="AP130" s="73" t="str">
        <f t="shared" si="32"/>
        <v>нд</v>
      </c>
      <c r="AQ130" s="73" t="str">
        <f t="shared" si="33"/>
        <v>нд</v>
      </c>
      <c r="AR130" s="73" t="str">
        <f t="shared" si="34"/>
        <v>нд</v>
      </c>
      <c r="AS130" s="73" t="str">
        <f t="shared" si="35"/>
        <v>нд</v>
      </c>
      <c r="AT130" s="73" t="str">
        <f t="shared" si="36"/>
        <v>нд</v>
      </c>
      <c r="AU130" s="73" t="str">
        <f t="shared" si="37"/>
        <v>нд</v>
      </c>
      <c r="AV130" s="73" t="str">
        <f t="shared" si="38"/>
        <v>нд</v>
      </c>
      <c r="AW130" s="73" t="str">
        <f t="shared" si="39"/>
        <v>нд</v>
      </c>
      <c r="AX130" s="73" t="str">
        <f t="shared" si="40"/>
        <v>нд</v>
      </c>
      <c r="AY130" s="73" t="str">
        <f t="shared" si="41"/>
        <v>нд</v>
      </c>
      <c r="AZ130" s="73" t="str">
        <f t="shared" si="42"/>
        <v>нд</v>
      </c>
      <c r="BA130" s="76"/>
      <c r="BB130" s="57"/>
      <c r="BC130" s="73" t="str">
        <f t="shared" si="43"/>
        <v>1 ед.</v>
      </c>
      <c r="BD130" s="75"/>
      <c r="BE130" s="75"/>
      <c r="BF130" s="73"/>
    </row>
    <row r="131" spans="2:58" x14ac:dyDescent="0.3">
      <c r="B131" s="61"/>
      <c r="C131" s="61"/>
      <c r="D131" s="61"/>
      <c r="E131" s="60" t="str">
        <f>ТТР!A139</f>
        <v>АСУТП, ТМ, ССПТИ, ССПИ, телемеханика</v>
      </c>
      <c r="F131" s="63"/>
      <c r="G131" s="60" t="str">
        <f>ТТР!B139</f>
        <v>Шкаф гарантированного питания АСУТП и ТМ</v>
      </c>
      <c r="H131" s="82"/>
      <c r="I131" s="57"/>
      <c r="J131" s="57"/>
      <c r="K131" s="73"/>
      <c r="L131" s="73" t="str">
        <f>ТТР!F139</f>
        <v>нд</v>
      </c>
      <c r="M131" s="73" t="str">
        <f>ТТР!G139</f>
        <v>нд</v>
      </c>
      <c r="N131" s="73" t="str">
        <f>ТТР!H139</f>
        <v>нд</v>
      </c>
      <c r="O131" s="73" t="str">
        <f>ТТР!I139</f>
        <v>нд</v>
      </c>
      <c r="P131" s="73" t="str">
        <f>ТТР!J139</f>
        <v>нд</v>
      </c>
      <c r="Q131" s="73">
        <f>ТТР!K139</f>
        <v>5554</v>
      </c>
      <c r="R131" s="73" t="str">
        <f>ТТР!L139</f>
        <v>нд</v>
      </c>
      <c r="S131" s="73" t="str">
        <f>ТТР!M139</f>
        <v>нд</v>
      </c>
      <c r="T131" s="73" t="str">
        <f>ТТР!N139</f>
        <v>нд</v>
      </c>
      <c r="U131" s="73" t="str">
        <f>ТТР!O139</f>
        <v>нд</v>
      </c>
      <c r="V131" s="73" t="str">
        <f>ТТР!P139</f>
        <v>нд</v>
      </c>
      <c r="W131" s="73" t="str">
        <f>ТТР!Q139</f>
        <v>нд</v>
      </c>
      <c r="X131" s="73" t="str">
        <f>ТТР!R139</f>
        <v>нд</v>
      </c>
      <c r="Y131" s="73" t="str">
        <f>ТТР!S139</f>
        <v>нд</v>
      </c>
      <c r="Z131" s="73" t="str">
        <f>ТТР!T139</f>
        <v>нд</v>
      </c>
      <c r="AA131" s="73" t="str">
        <f>ТТР!U139</f>
        <v>нд</v>
      </c>
      <c r="AB131" s="73" t="str">
        <f>ТТР!V139</f>
        <v>нд</v>
      </c>
      <c r="AC131" s="73" t="str">
        <f>ТТР!W139</f>
        <v>нд</v>
      </c>
      <c r="AD131" s="76"/>
      <c r="AE131" s="57"/>
      <c r="AF131" s="73" t="str">
        <f>ТТР!D139</f>
        <v>1 ед.</v>
      </c>
      <c r="AG131" s="57"/>
      <c r="AH131" s="73"/>
      <c r="AI131" s="73" t="str">
        <f t="shared" si="25"/>
        <v>нд</v>
      </c>
      <c r="AJ131" s="73" t="str">
        <f t="shared" si="26"/>
        <v>нд</v>
      </c>
      <c r="AK131" s="73" t="str">
        <f t="shared" si="27"/>
        <v>нд</v>
      </c>
      <c r="AL131" s="73" t="str">
        <f t="shared" si="28"/>
        <v>нд</v>
      </c>
      <c r="AM131" s="73" t="str">
        <f t="shared" si="29"/>
        <v>нд</v>
      </c>
      <c r="AN131" s="73">
        <f t="shared" si="30"/>
        <v>5554</v>
      </c>
      <c r="AO131" s="73" t="str">
        <f t="shared" si="31"/>
        <v>нд</v>
      </c>
      <c r="AP131" s="73" t="str">
        <f t="shared" si="32"/>
        <v>нд</v>
      </c>
      <c r="AQ131" s="73" t="str">
        <f t="shared" si="33"/>
        <v>нд</v>
      </c>
      <c r="AR131" s="73" t="str">
        <f t="shared" si="34"/>
        <v>нд</v>
      </c>
      <c r="AS131" s="73" t="str">
        <f t="shared" si="35"/>
        <v>нд</v>
      </c>
      <c r="AT131" s="73" t="str">
        <f t="shared" si="36"/>
        <v>нд</v>
      </c>
      <c r="AU131" s="73" t="str">
        <f t="shared" si="37"/>
        <v>нд</v>
      </c>
      <c r="AV131" s="73" t="str">
        <f t="shared" si="38"/>
        <v>нд</v>
      </c>
      <c r="AW131" s="73" t="str">
        <f t="shared" si="39"/>
        <v>нд</v>
      </c>
      <c r="AX131" s="73" t="str">
        <f t="shared" si="40"/>
        <v>нд</v>
      </c>
      <c r="AY131" s="73" t="str">
        <f t="shared" si="41"/>
        <v>нд</v>
      </c>
      <c r="AZ131" s="73" t="str">
        <f t="shared" si="42"/>
        <v>нд</v>
      </c>
      <c r="BA131" s="76"/>
      <c r="BB131" s="57"/>
      <c r="BC131" s="73" t="str">
        <f t="shared" si="43"/>
        <v>1 ед.</v>
      </c>
      <c r="BD131" s="75"/>
      <c r="BE131" s="75"/>
      <c r="BF131" s="73"/>
    </row>
    <row r="132" spans="2:58" x14ac:dyDescent="0.3">
      <c r="B132" s="61"/>
      <c r="C132" s="61"/>
      <c r="D132" s="61"/>
      <c r="E132" s="60" t="str">
        <f>ТТР!A140</f>
        <v>АСУТП, ТМ, ССПТИ, ССПИ, телемеханика</v>
      </c>
      <c r="F132" s="63"/>
      <c r="G132" s="60" t="str">
        <f>ТТР!B140</f>
        <v>Шкаф общеподстанционных контроллеров ПС</v>
      </c>
      <c r="H132" s="82"/>
      <c r="I132" s="57"/>
      <c r="J132" s="57"/>
      <c r="K132" s="73"/>
      <c r="L132" s="73" t="str">
        <f>ТТР!F140</f>
        <v>нд</v>
      </c>
      <c r="M132" s="73" t="str">
        <f>ТТР!G140</f>
        <v>нд</v>
      </c>
      <c r="N132" s="73" t="str">
        <f>ТТР!H140</f>
        <v>нд</v>
      </c>
      <c r="O132" s="73" t="str">
        <f>ТТР!I140</f>
        <v>нд</v>
      </c>
      <c r="P132" s="73" t="str">
        <f>ТТР!J140</f>
        <v>нд</v>
      </c>
      <c r="Q132" s="73" t="str">
        <f>ТТР!K140</f>
        <v>нд</v>
      </c>
      <c r="R132" s="73" t="str">
        <f>ТТР!L140</f>
        <v>нд</v>
      </c>
      <c r="S132" s="73" t="str">
        <f>ТТР!M140</f>
        <v>нд</v>
      </c>
      <c r="T132" s="73" t="str">
        <f>ТТР!N140</f>
        <v>нд</v>
      </c>
      <c r="U132" s="73" t="str">
        <f>ТТР!O140</f>
        <v>нд</v>
      </c>
      <c r="V132" s="73" t="str">
        <f>ТТР!P140</f>
        <v>нд</v>
      </c>
      <c r="W132" s="73" t="str">
        <f>ТТР!Q140</f>
        <v>нд</v>
      </c>
      <c r="X132" s="73" t="str">
        <f>ТТР!R140</f>
        <v>нд</v>
      </c>
      <c r="Y132" s="73" t="str">
        <f>ТТР!S140</f>
        <v>нд</v>
      </c>
      <c r="Z132" s="73" t="str">
        <f>ТТР!T140</f>
        <v>нд</v>
      </c>
      <c r="AA132" s="73" t="str">
        <f>ТТР!U140</f>
        <v>нд</v>
      </c>
      <c r="AB132" s="73" t="str">
        <f>ТТР!V140</f>
        <v>нд</v>
      </c>
      <c r="AC132" s="73" t="str">
        <f>ТТР!W140</f>
        <v>нд</v>
      </c>
      <c r="AD132" s="76"/>
      <c r="AE132" s="57"/>
      <c r="AF132" s="73" t="str">
        <f>ТТР!D140</f>
        <v>1 ед.</v>
      </c>
      <c r="AG132" s="57"/>
      <c r="AH132" s="73"/>
      <c r="AI132" s="73" t="str">
        <f t="shared" si="25"/>
        <v>нд</v>
      </c>
      <c r="AJ132" s="73" t="str">
        <f t="shared" si="26"/>
        <v>нд</v>
      </c>
      <c r="AK132" s="73" t="str">
        <f t="shared" si="27"/>
        <v>нд</v>
      </c>
      <c r="AL132" s="73" t="str">
        <f t="shared" si="28"/>
        <v>нд</v>
      </c>
      <c r="AM132" s="73" t="str">
        <f t="shared" si="29"/>
        <v>нд</v>
      </c>
      <c r="AN132" s="73" t="str">
        <f t="shared" si="30"/>
        <v>нд</v>
      </c>
      <c r="AO132" s="73" t="str">
        <f t="shared" si="31"/>
        <v>нд</v>
      </c>
      <c r="AP132" s="73" t="str">
        <f t="shared" si="32"/>
        <v>нд</v>
      </c>
      <c r="AQ132" s="73" t="str">
        <f t="shared" si="33"/>
        <v>нд</v>
      </c>
      <c r="AR132" s="73" t="str">
        <f t="shared" si="34"/>
        <v>нд</v>
      </c>
      <c r="AS132" s="73" t="str">
        <f t="shared" si="35"/>
        <v>нд</v>
      </c>
      <c r="AT132" s="73" t="str">
        <f t="shared" si="36"/>
        <v>нд</v>
      </c>
      <c r="AU132" s="73" t="str">
        <f t="shared" si="37"/>
        <v>нд</v>
      </c>
      <c r="AV132" s="73" t="str">
        <f t="shared" si="38"/>
        <v>нд</v>
      </c>
      <c r="AW132" s="73" t="str">
        <f t="shared" si="39"/>
        <v>нд</v>
      </c>
      <c r="AX132" s="73" t="str">
        <f t="shared" si="40"/>
        <v>нд</v>
      </c>
      <c r="AY132" s="73" t="str">
        <f t="shared" si="41"/>
        <v>нд</v>
      </c>
      <c r="AZ132" s="73" t="str">
        <f t="shared" si="42"/>
        <v>нд</v>
      </c>
      <c r="BA132" s="76"/>
      <c r="BB132" s="57"/>
      <c r="BC132" s="73" t="str">
        <f t="shared" si="43"/>
        <v>1 ед.</v>
      </c>
      <c r="BD132" s="75"/>
      <c r="BE132" s="75"/>
      <c r="BF132" s="73"/>
    </row>
    <row r="133" spans="2:58" x14ac:dyDescent="0.3">
      <c r="B133" s="61"/>
      <c r="C133" s="61"/>
      <c r="D133" s="61"/>
      <c r="E133" s="60" t="str">
        <f>ТТР!A141</f>
        <v>АСУТП, ТМ, ССПТИ, ССПИ, телемеханика</v>
      </c>
      <c r="F133" s="63"/>
      <c r="G133" s="60" t="str">
        <f>ТТР!B141</f>
        <v>АРМ оперативного персонала</v>
      </c>
      <c r="H133" s="82"/>
      <c r="I133" s="57"/>
      <c r="J133" s="57"/>
      <c r="K133" s="73"/>
      <c r="L133" s="73" t="str">
        <f>ТТР!F141</f>
        <v>нд</v>
      </c>
      <c r="M133" s="73" t="str">
        <f>ТТР!G141</f>
        <v>нд</v>
      </c>
      <c r="N133" s="73" t="str">
        <f>ТТР!H141</f>
        <v>нд</v>
      </c>
      <c r="O133" s="73" t="str">
        <f>ТТР!I141</f>
        <v>нд</v>
      </c>
      <c r="P133" s="73" t="str">
        <f>ТТР!J141</f>
        <v>нд</v>
      </c>
      <c r="Q133" s="73" t="str">
        <f>ТТР!K141</f>
        <v>нд</v>
      </c>
      <c r="R133" s="73" t="str">
        <f>ТТР!L141</f>
        <v>нд</v>
      </c>
      <c r="S133" s="73" t="str">
        <f>ТТР!M141</f>
        <v>нд</v>
      </c>
      <c r="T133" s="73" t="str">
        <f>ТТР!N141</f>
        <v>нд</v>
      </c>
      <c r="U133" s="73" t="str">
        <f>ТТР!O141</f>
        <v>нд</v>
      </c>
      <c r="V133" s="73" t="str">
        <f>ТТР!P141</f>
        <v>нд</v>
      </c>
      <c r="W133" s="73" t="str">
        <f>ТТР!Q141</f>
        <v>нд</v>
      </c>
      <c r="X133" s="73" t="str">
        <f>ТТР!R141</f>
        <v>нд</v>
      </c>
      <c r="Y133" s="73" t="str">
        <f>ТТР!S141</f>
        <v>нд</v>
      </c>
      <c r="Z133" s="73" t="str">
        <f>ТТР!T141</f>
        <v>нд</v>
      </c>
      <c r="AA133" s="73" t="str">
        <f>ТТР!U141</f>
        <v>нд</v>
      </c>
      <c r="AB133" s="73" t="str">
        <f>ТТР!V141</f>
        <v>нд</v>
      </c>
      <c r="AC133" s="73" t="str">
        <f>ТТР!W141</f>
        <v>нд</v>
      </c>
      <c r="AD133" s="76"/>
      <c r="AE133" s="57"/>
      <c r="AF133" s="73" t="str">
        <f>ТТР!D141</f>
        <v>1 ед.</v>
      </c>
      <c r="AG133" s="57"/>
      <c r="AH133" s="73"/>
      <c r="AI133" s="73" t="str">
        <f t="shared" si="25"/>
        <v>нд</v>
      </c>
      <c r="AJ133" s="73" t="str">
        <f t="shared" si="26"/>
        <v>нд</v>
      </c>
      <c r="AK133" s="73" t="str">
        <f t="shared" si="27"/>
        <v>нд</v>
      </c>
      <c r="AL133" s="73" t="str">
        <f t="shared" si="28"/>
        <v>нд</v>
      </c>
      <c r="AM133" s="73" t="str">
        <f t="shared" si="29"/>
        <v>нд</v>
      </c>
      <c r="AN133" s="73" t="str">
        <f t="shared" si="30"/>
        <v>нд</v>
      </c>
      <c r="AO133" s="73" t="str">
        <f t="shared" si="31"/>
        <v>нд</v>
      </c>
      <c r="AP133" s="73" t="str">
        <f t="shared" si="32"/>
        <v>нд</v>
      </c>
      <c r="AQ133" s="73" t="str">
        <f t="shared" si="33"/>
        <v>нд</v>
      </c>
      <c r="AR133" s="73" t="str">
        <f t="shared" si="34"/>
        <v>нд</v>
      </c>
      <c r="AS133" s="73" t="str">
        <f t="shared" si="35"/>
        <v>нд</v>
      </c>
      <c r="AT133" s="73" t="str">
        <f t="shared" si="36"/>
        <v>нд</v>
      </c>
      <c r="AU133" s="73" t="str">
        <f t="shared" si="37"/>
        <v>нд</v>
      </c>
      <c r="AV133" s="73" t="str">
        <f t="shared" si="38"/>
        <v>нд</v>
      </c>
      <c r="AW133" s="73" t="str">
        <f t="shared" si="39"/>
        <v>нд</v>
      </c>
      <c r="AX133" s="73" t="str">
        <f t="shared" si="40"/>
        <v>нд</v>
      </c>
      <c r="AY133" s="73" t="str">
        <f t="shared" si="41"/>
        <v>нд</v>
      </c>
      <c r="AZ133" s="73" t="str">
        <f t="shared" si="42"/>
        <v>нд</v>
      </c>
      <c r="BA133" s="76"/>
      <c r="BB133" s="57"/>
      <c r="BC133" s="73" t="str">
        <f t="shared" si="43"/>
        <v>1 ед.</v>
      </c>
      <c r="BD133" s="75"/>
      <c r="BE133" s="75"/>
      <c r="BF133" s="73"/>
    </row>
    <row r="134" spans="2:58" x14ac:dyDescent="0.3">
      <c r="B134" s="61"/>
      <c r="C134" s="61"/>
      <c r="D134" s="61"/>
      <c r="E134" s="60" t="str">
        <f>ТТР!A142</f>
        <v>АСУТП, ТМ, ССПТИ, ССПИ, телемеханика</v>
      </c>
      <c r="F134" s="63"/>
      <c r="G134" s="60" t="str">
        <f>ТТР!B142</f>
        <v>АРМ персонала АСУТП (РЗА)</v>
      </c>
      <c r="H134" s="82"/>
      <c r="I134" s="57"/>
      <c r="J134" s="57"/>
      <c r="K134" s="73"/>
      <c r="L134" s="73" t="str">
        <f>ТТР!F142</f>
        <v>нд</v>
      </c>
      <c r="M134" s="73" t="str">
        <f>ТТР!G142</f>
        <v>нд</v>
      </c>
      <c r="N134" s="73" t="str">
        <f>ТТР!H142</f>
        <v>нд</v>
      </c>
      <c r="O134" s="73" t="str">
        <f>ТТР!I142</f>
        <v>нд</v>
      </c>
      <c r="P134" s="73" t="str">
        <f>ТТР!J142</f>
        <v>нд</v>
      </c>
      <c r="Q134" s="73" t="str">
        <f>ТТР!K142</f>
        <v>нд</v>
      </c>
      <c r="R134" s="73" t="str">
        <f>ТТР!L142</f>
        <v>нд</v>
      </c>
      <c r="S134" s="73" t="str">
        <f>ТТР!M142</f>
        <v>нд</v>
      </c>
      <c r="T134" s="73" t="str">
        <f>ТТР!N142</f>
        <v>нд</v>
      </c>
      <c r="U134" s="73" t="str">
        <f>ТТР!O142</f>
        <v>нд</v>
      </c>
      <c r="V134" s="73" t="str">
        <f>ТТР!P142</f>
        <v>нд</v>
      </c>
      <c r="W134" s="73" t="str">
        <f>ТТР!Q142</f>
        <v>нд</v>
      </c>
      <c r="X134" s="73" t="str">
        <f>ТТР!R142</f>
        <v>нд</v>
      </c>
      <c r="Y134" s="73" t="str">
        <f>ТТР!S142</f>
        <v>нд</v>
      </c>
      <c r="Z134" s="73" t="str">
        <f>ТТР!T142</f>
        <v>нд</v>
      </c>
      <c r="AA134" s="73" t="str">
        <f>ТТР!U142</f>
        <v>нд</v>
      </c>
      <c r="AB134" s="73" t="str">
        <f>ТТР!V142</f>
        <v>нд</v>
      </c>
      <c r="AC134" s="73" t="str">
        <f>ТТР!W142</f>
        <v>нд</v>
      </c>
      <c r="AD134" s="76"/>
      <c r="AE134" s="57"/>
      <c r="AF134" s="73" t="str">
        <f>ТТР!D142</f>
        <v>1 ед.</v>
      </c>
      <c r="AG134" s="57"/>
      <c r="AH134" s="73"/>
      <c r="AI134" s="73" t="str">
        <f t="shared" si="25"/>
        <v>нд</v>
      </c>
      <c r="AJ134" s="73" t="str">
        <f t="shared" si="26"/>
        <v>нд</v>
      </c>
      <c r="AK134" s="73" t="str">
        <f t="shared" si="27"/>
        <v>нд</v>
      </c>
      <c r="AL134" s="73" t="str">
        <f t="shared" si="28"/>
        <v>нд</v>
      </c>
      <c r="AM134" s="73" t="str">
        <f t="shared" si="29"/>
        <v>нд</v>
      </c>
      <c r="AN134" s="73" t="str">
        <f t="shared" si="30"/>
        <v>нд</v>
      </c>
      <c r="AO134" s="73" t="str">
        <f t="shared" si="31"/>
        <v>нд</v>
      </c>
      <c r="AP134" s="73" t="str">
        <f t="shared" si="32"/>
        <v>нд</v>
      </c>
      <c r="AQ134" s="73" t="str">
        <f t="shared" si="33"/>
        <v>нд</v>
      </c>
      <c r="AR134" s="73" t="str">
        <f t="shared" si="34"/>
        <v>нд</v>
      </c>
      <c r="AS134" s="73" t="str">
        <f t="shared" si="35"/>
        <v>нд</v>
      </c>
      <c r="AT134" s="73" t="str">
        <f t="shared" si="36"/>
        <v>нд</v>
      </c>
      <c r="AU134" s="73" t="str">
        <f t="shared" si="37"/>
        <v>нд</v>
      </c>
      <c r="AV134" s="73" t="str">
        <f t="shared" si="38"/>
        <v>нд</v>
      </c>
      <c r="AW134" s="73" t="str">
        <f t="shared" si="39"/>
        <v>нд</v>
      </c>
      <c r="AX134" s="73" t="str">
        <f t="shared" si="40"/>
        <v>нд</v>
      </c>
      <c r="AY134" s="73" t="str">
        <f t="shared" si="41"/>
        <v>нд</v>
      </c>
      <c r="AZ134" s="73" t="str">
        <f t="shared" si="42"/>
        <v>нд</v>
      </c>
      <c r="BA134" s="76"/>
      <c r="BB134" s="57"/>
      <c r="BC134" s="73" t="str">
        <f t="shared" si="43"/>
        <v>1 ед.</v>
      </c>
      <c r="BD134" s="75"/>
      <c r="BE134" s="75"/>
      <c r="BF134" s="73"/>
    </row>
    <row r="135" spans="2:58" x14ac:dyDescent="0.3">
      <c r="B135" s="61"/>
      <c r="C135" s="61"/>
      <c r="D135" s="61"/>
      <c r="E135" s="60" t="str">
        <f>ТТР!A143</f>
        <v>АСУТП, ТМ, ССПТИ, ССПИ, телемеханика</v>
      </c>
      <c r="F135" s="63"/>
      <c r="G135" s="60" t="str">
        <f>ТТР!B143</f>
        <v>ШПС, преобразователь сигналов</v>
      </c>
      <c r="H135" s="82"/>
      <c r="I135" s="57"/>
      <c r="J135" s="57"/>
      <c r="K135" s="73"/>
      <c r="L135" s="73" t="str">
        <f>ТТР!F143</f>
        <v>нд</v>
      </c>
      <c r="M135" s="73" t="str">
        <f>ТТР!G143</f>
        <v>нд</v>
      </c>
      <c r="N135" s="73" t="str">
        <f>ТТР!H143</f>
        <v>нд</v>
      </c>
      <c r="O135" s="73" t="str">
        <f>ТТР!I143</f>
        <v>нд</v>
      </c>
      <c r="P135" s="73" t="str">
        <f>ТТР!J143</f>
        <v>нд</v>
      </c>
      <c r="Q135" s="73" t="str">
        <f>ТТР!K143</f>
        <v>нд</v>
      </c>
      <c r="R135" s="73" t="str">
        <f>ТТР!L143</f>
        <v>нд</v>
      </c>
      <c r="S135" s="73" t="str">
        <f>ТТР!M143</f>
        <v>нд</v>
      </c>
      <c r="T135" s="73" t="str">
        <f>ТТР!N143</f>
        <v>нд</v>
      </c>
      <c r="U135" s="73" t="str">
        <f>ТТР!O143</f>
        <v>нд</v>
      </c>
      <c r="V135" s="73" t="str">
        <f>ТТР!P143</f>
        <v>нд</v>
      </c>
      <c r="W135" s="73" t="str">
        <f>ТТР!Q143</f>
        <v>нд</v>
      </c>
      <c r="X135" s="73" t="str">
        <f>ТТР!R143</f>
        <v>нд</v>
      </c>
      <c r="Y135" s="73" t="str">
        <f>ТТР!S143</f>
        <v>нд</v>
      </c>
      <c r="Z135" s="73" t="str">
        <f>ТТР!T143</f>
        <v>нд</v>
      </c>
      <c r="AA135" s="73" t="str">
        <f>ТТР!U143</f>
        <v>нд</v>
      </c>
      <c r="AB135" s="73" t="str">
        <f>ТТР!V143</f>
        <v>нд</v>
      </c>
      <c r="AC135" s="73" t="str">
        <f>ТТР!W143</f>
        <v>нд</v>
      </c>
      <c r="AD135" s="76"/>
      <c r="AE135" s="57"/>
      <c r="AF135" s="73" t="str">
        <f>ТТР!D143</f>
        <v>1 ед.</v>
      </c>
      <c r="AG135" s="57"/>
      <c r="AH135" s="73"/>
      <c r="AI135" s="73" t="str">
        <f t="shared" si="25"/>
        <v>нд</v>
      </c>
      <c r="AJ135" s="73" t="str">
        <f t="shared" si="26"/>
        <v>нд</v>
      </c>
      <c r="AK135" s="73" t="str">
        <f t="shared" si="27"/>
        <v>нд</v>
      </c>
      <c r="AL135" s="73" t="str">
        <f t="shared" si="28"/>
        <v>нд</v>
      </c>
      <c r="AM135" s="73" t="str">
        <f t="shared" si="29"/>
        <v>нд</v>
      </c>
      <c r="AN135" s="73" t="str">
        <f t="shared" si="30"/>
        <v>нд</v>
      </c>
      <c r="AO135" s="73" t="str">
        <f t="shared" si="31"/>
        <v>нд</v>
      </c>
      <c r="AP135" s="73" t="str">
        <f t="shared" si="32"/>
        <v>нд</v>
      </c>
      <c r="AQ135" s="73" t="str">
        <f t="shared" si="33"/>
        <v>нд</v>
      </c>
      <c r="AR135" s="73" t="str">
        <f t="shared" si="34"/>
        <v>нд</v>
      </c>
      <c r="AS135" s="73" t="str">
        <f t="shared" si="35"/>
        <v>нд</v>
      </c>
      <c r="AT135" s="73" t="str">
        <f t="shared" si="36"/>
        <v>нд</v>
      </c>
      <c r="AU135" s="73" t="str">
        <f t="shared" si="37"/>
        <v>нд</v>
      </c>
      <c r="AV135" s="73" t="str">
        <f t="shared" si="38"/>
        <v>нд</v>
      </c>
      <c r="AW135" s="73" t="str">
        <f t="shared" si="39"/>
        <v>нд</v>
      </c>
      <c r="AX135" s="73" t="str">
        <f t="shared" si="40"/>
        <v>нд</v>
      </c>
      <c r="AY135" s="73" t="str">
        <f t="shared" si="41"/>
        <v>нд</v>
      </c>
      <c r="AZ135" s="73" t="str">
        <f t="shared" si="42"/>
        <v>нд</v>
      </c>
      <c r="BA135" s="76"/>
      <c r="BB135" s="57"/>
      <c r="BC135" s="73" t="str">
        <f t="shared" si="43"/>
        <v>1 ед.</v>
      </c>
      <c r="BD135" s="75"/>
      <c r="BE135" s="75"/>
      <c r="BF135" s="73"/>
    </row>
    <row r="136" spans="2:58" x14ac:dyDescent="0.3">
      <c r="B136" s="61"/>
      <c r="C136" s="61"/>
      <c r="D136" s="61"/>
      <c r="E136" s="60" t="str">
        <f>ТТР!A144</f>
        <v>РЗА и прочие шкафы (панели)</v>
      </c>
      <c r="F136" s="63"/>
      <c r="G136" s="60" t="str">
        <f>ТТР!B144</f>
        <v>РЗА шин до 12 присоединений</v>
      </c>
      <c r="H136" s="82">
        <v>2</v>
      </c>
      <c r="I136" s="57"/>
      <c r="J136" s="57"/>
      <c r="K136" s="73"/>
      <c r="L136" s="73" t="str">
        <f>ТТР!F144</f>
        <v>!!!</v>
      </c>
      <c r="M136" s="73" t="str">
        <f>ТТР!G144</f>
        <v>нд</v>
      </c>
      <c r="N136" s="73" t="str">
        <f>ТТР!H144</f>
        <v>нд</v>
      </c>
      <c r="O136" s="73" t="str">
        <f>ТТР!I144</f>
        <v>нд</v>
      </c>
      <c r="P136" s="73" t="str">
        <f>ТТР!J144</f>
        <v>нд</v>
      </c>
      <c r="Q136" s="73" t="str">
        <f>ТТР!K144</f>
        <v>нд</v>
      </c>
      <c r="R136" s="73" t="str">
        <f>ТТР!L144</f>
        <v>нд</v>
      </c>
      <c r="S136" s="73" t="str">
        <f>ТТР!M144</f>
        <v>нд</v>
      </c>
      <c r="T136" s="73" t="str">
        <f>ТТР!N144</f>
        <v>нд</v>
      </c>
      <c r="U136" s="73" t="str">
        <f>ТТР!O144</f>
        <v>нд</v>
      </c>
      <c r="V136" s="73" t="str">
        <f>ТТР!P144</f>
        <v>нд</v>
      </c>
      <c r="W136" s="73" t="str">
        <f>ТТР!Q144</f>
        <v>нд</v>
      </c>
      <c r="X136" s="73" t="str">
        <f>ТТР!R144</f>
        <v>нд</v>
      </c>
      <c r="Y136" s="73" t="str">
        <f>ТТР!S144</f>
        <v>нд</v>
      </c>
      <c r="Z136" s="73" t="str">
        <f>ТТР!T144</f>
        <v>нд</v>
      </c>
      <c r="AA136" s="73" t="str">
        <f>ТТР!U144</f>
        <v>нд</v>
      </c>
      <c r="AB136" s="73" t="str">
        <f>ТТР!V144</f>
        <v>нд</v>
      </c>
      <c r="AC136" s="73" t="str">
        <f>ТТР!W144</f>
        <v>нд</v>
      </c>
      <c r="AD136" s="76"/>
      <c r="AE136" s="57"/>
      <c r="AF136" s="73" t="str">
        <f>ТТР!D144</f>
        <v>1 ед.</v>
      </c>
      <c r="AG136" s="57"/>
      <c r="AH136" s="73"/>
      <c r="AI136" s="73" t="str">
        <f t="shared" si="25"/>
        <v>!!!</v>
      </c>
      <c r="AJ136" s="73" t="str">
        <f t="shared" si="26"/>
        <v>нд</v>
      </c>
      <c r="AK136" s="73" t="str">
        <f t="shared" si="27"/>
        <v>нд</v>
      </c>
      <c r="AL136" s="73" t="str">
        <f t="shared" si="28"/>
        <v>нд</v>
      </c>
      <c r="AM136" s="73" t="str">
        <f t="shared" si="29"/>
        <v>нд</v>
      </c>
      <c r="AN136" s="73" t="str">
        <f t="shared" si="30"/>
        <v>нд</v>
      </c>
      <c r="AO136" s="73" t="str">
        <f t="shared" si="31"/>
        <v>нд</v>
      </c>
      <c r="AP136" s="73" t="str">
        <f t="shared" si="32"/>
        <v>нд</v>
      </c>
      <c r="AQ136" s="73" t="str">
        <f t="shared" si="33"/>
        <v>нд</v>
      </c>
      <c r="AR136" s="73" t="str">
        <f t="shared" si="34"/>
        <v>нд</v>
      </c>
      <c r="AS136" s="73" t="str">
        <f t="shared" si="35"/>
        <v>нд</v>
      </c>
      <c r="AT136" s="73" t="str">
        <f t="shared" si="36"/>
        <v>нд</v>
      </c>
      <c r="AU136" s="73" t="str">
        <f t="shared" si="37"/>
        <v>нд</v>
      </c>
      <c r="AV136" s="73" t="str">
        <f t="shared" si="38"/>
        <v>нд</v>
      </c>
      <c r="AW136" s="73" t="str">
        <f t="shared" si="39"/>
        <v>нд</v>
      </c>
      <c r="AX136" s="73" t="str">
        <f t="shared" si="40"/>
        <v>нд</v>
      </c>
      <c r="AY136" s="73" t="str">
        <f t="shared" si="41"/>
        <v>нд</v>
      </c>
      <c r="AZ136" s="73" t="str">
        <f t="shared" si="42"/>
        <v>нд</v>
      </c>
      <c r="BA136" s="76"/>
      <c r="BB136" s="57"/>
      <c r="BC136" s="73" t="str">
        <f t="shared" si="43"/>
        <v>1 ед.</v>
      </c>
      <c r="BD136" s="75"/>
      <c r="BE136" s="75"/>
      <c r="BF136" s="73"/>
    </row>
    <row r="137" spans="2:58" x14ac:dyDescent="0.3">
      <c r="B137" s="61"/>
      <c r="C137" s="61"/>
      <c r="D137" s="61"/>
      <c r="E137" s="60" t="str">
        <f>ТТР!A145</f>
        <v>РЗА и прочие шкафы (панели)</v>
      </c>
      <c r="F137" s="63"/>
      <c r="G137" s="60" t="str">
        <f>ТТР!B145</f>
        <v>РЗА шин до 18 присоединений</v>
      </c>
      <c r="H137" s="82">
        <v>2</v>
      </c>
      <c r="I137" s="57"/>
      <c r="J137" s="57"/>
      <c r="K137" s="73"/>
      <c r="L137" s="73" t="str">
        <f>ТТР!F145</f>
        <v>нд</v>
      </c>
      <c r="M137" s="73" t="str">
        <f>ТТР!G145</f>
        <v>нд</v>
      </c>
      <c r="N137" s="73" t="str">
        <f>ТТР!H145</f>
        <v>нд</v>
      </c>
      <c r="O137" s="73" t="str">
        <f>ТТР!I145</f>
        <v>нд</v>
      </c>
      <c r="P137" s="73" t="str">
        <f>ТТР!J145</f>
        <v>нд</v>
      </c>
      <c r="Q137" s="73" t="str">
        <f>ТТР!K145</f>
        <v>нд</v>
      </c>
      <c r="R137" s="73" t="str">
        <f>ТТР!L145</f>
        <v>нд</v>
      </c>
      <c r="S137" s="73" t="str">
        <f>ТТР!M145</f>
        <v>нд</v>
      </c>
      <c r="T137" s="73" t="str">
        <f>ТТР!N145</f>
        <v>нд</v>
      </c>
      <c r="U137" s="73" t="str">
        <f>ТТР!O145</f>
        <v>нд</v>
      </c>
      <c r="V137" s="73" t="str">
        <f>ТТР!P145</f>
        <v>нд</v>
      </c>
      <c r="W137" s="73" t="str">
        <f>ТТР!Q145</f>
        <v>нд</v>
      </c>
      <c r="X137" s="73" t="str">
        <f>ТТР!R145</f>
        <v>нд</v>
      </c>
      <c r="Y137" s="73" t="str">
        <f>ТТР!S145</f>
        <v>нд</v>
      </c>
      <c r="Z137" s="73" t="str">
        <f>ТТР!T145</f>
        <v>нд</v>
      </c>
      <c r="AA137" s="73" t="str">
        <f>ТТР!U145</f>
        <v>нд</v>
      </c>
      <c r="AB137" s="73" t="str">
        <f>ТТР!V145</f>
        <v>нд</v>
      </c>
      <c r="AC137" s="73" t="str">
        <f>ТТР!W145</f>
        <v>нд</v>
      </c>
      <c r="AD137" s="76"/>
      <c r="AE137" s="57"/>
      <c r="AF137" s="73" t="str">
        <f>ТТР!D145</f>
        <v>1 ед.</v>
      </c>
      <c r="AG137" s="57"/>
      <c r="AH137" s="73"/>
      <c r="AI137" s="73" t="str">
        <f t="shared" si="25"/>
        <v>нд</v>
      </c>
      <c r="AJ137" s="73" t="str">
        <f t="shared" si="26"/>
        <v>нд</v>
      </c>
      <c r="AK137" s="73" t="str">
        <f t="shared" si="27"/>
        <v>нд</v>
      </c>
      <c r="AL137" s="73" t="str">
        <f t="shared" si="28"/>
        <v>нд</v>
      </c>
      <c r="AM137" s="73" t="str">
        <f t="shared" si="29"/>
        <v>нд</v>
      </c>
      <c r="AN137" s="73" t="str">
        <f t="shared" si="30"/>
        <v>нд</v>
      </c>
      <c r="AO137" s="73" t="str">
        <f t="shared" si="31"/>
        <v>нд</v>
      </c>
      <c r="AP137" s="73" t="str">
        <f t="shared" si="32"/>
        <v>нд</v>
      </c>
      <c r="AQ137" s="73" t="str">
        <f t="shared" si="33"/>
        <v>нд</v>
      </c>
      <c r="AR137" s="73" t="str">
        <f t="shared" si="34"/>
        <v>нд</v>
      </c>
      <c r="AS137" s="73" t="str">
        <f t="shared" si="35"/>
        <v>нд</v>
      </c>
      <c r="AT137" s="73" t="str">
        <f t="shared" si="36"/>
        <v>нд</v>
      </c>
      <c r="AU137" s="73" t="str">
        <f t="shared" si="37"/>
        <v>нд</v>
      </c>
      <c r="AV137" s="73" t="str">
        <f t="shared" si="38"/>
        <v>нд</v>
      </c>
      <c r="AW137" s="73" t="str">
        <f t="shared" si="39"/>
        <v>нд</v>
      </c>
      <c r="AX137" s="73" t="str">
        <f t="shared" si="40"/>
        <v>нд</v>
      </c>
      <c r="AY137" s="73" t="str">
        <f t="shared" si="41"/>
        <v>нд</v>
      </c>
      <c r="AZ137" s="73" t="str">
        <f t="shared" si="42"/>
        <v>нд</v>
      </c>
      <c r="BA137" s="76"/>
      <c r="BB137" s="57"/>
      <c r="BC137" s="73" t="str">
        <f t="shared" si="43"/>
        <v>1 ед.</v>
      </c>
      <c r="BD137" s="75"/>
      <c r="BE137" s="75"/>
      <c r="BF137" s="73"/>
    </row>
    <row r="138" spans="2:58" x14ac:dyDescent="0.3">
      <c r="B138" s="61"/>
      <c r="C138" s="61"/>
      <c r="D138" s="61"/>
      <c r="E138" s="60" t="str">
        <f>ТТР!A146</f>
        <v>РЗА и прочие шкафы (панели)</v>
      </c>
      <c r="F138" s="63"/>
      <c r="G138" s="60" t="str">
        <f>ТТР!B146</f>
        <v>РЗА шин до 24 присоединений</v>
      </c>
      <c r="H138" s="82">
        <v>2</v>
      </c>
      <c r="I138" s="57"/>
      <c r="J138" s="57"/>
      <c r="K138" s="73"/>
      <c r="L138" s="73" t="str">
        <f>ТТР!F146</f>
        <v>нд</v>
      </c>
      <c r="M138" s="73" t="str">
        <f>ТТР!G146</f>
        <v>нд</v>
      </c>
      <c r="N138" s="73" t="str">
        <f>ТТР!H146</f>
        <v>нд</v>
      </c>
      <c r="O138" s="73" t="str">
        <f>ТТР!I146</f>
        <v>нд</v>
      </c>
      <c r="P138" s="73" t="str">
        <f>ТТР!J146</f>
        <v>нд</v>
      </c>
      <c r="Q138" s="73" t="str">
        <f>ТТР!K146</f>
        <v>нд</v>
      </c>
      <c r="R138" s="73" t="str">
        <f>ТТР!L146</f>
        <v>нд</v>
      </c>
      <c r="S138" s="73" t="str">
        <f>ТТР!M146</f>
        <v>нд</v>
      </c>
      <c r="T138" s="73" t="str">
        <f>ТТР!N146</f>
        <v>нд</v>
      </c>
      <c r="U138" s="73" t="str">
        <f>ТТР!O146</f>
        <v>нд</v>
      </c>
      <c r="V138" s="73" t="str">
        <f>ТТР!P146</f>
        <v>нд</v>
      </c>
      <c r="W138" s="73" t="str">
        <f>ТТР!Q146</f>
        <v>нд</v>
      </c>
      <c r="X138" s="73" t="str">
        <f>ТТР!R146</f>
        <v>нд</v>
      </c>
      <c r="Y138" s="73" t="str">
        <f>ТТР!S146</f>
        <v>нд</v>
      </c>
      <c r="Z138" s="73" t="str">
        <f>ТТР!T146</f>
        <v>нд</v>
      </c>
      <c r="AA138" s="73" t="str">
        <f>ТТР!U146</f>
        <v>нд</v>
      </c>
      <c r="AB138" s="73" t="str">
        <f>ТТР!V146</f>
        <v>нд</v>
      </c>
      <c r="AC138" s="73" t="str">
        <f>ТТР!W146</f>
        <v>нд</v>
      </c>
      <c r="AD138" s="76"/>
      <c r="AE138" s="57"/>
      <c r="AF138" s="73" t="str">
        <f>ТТР!D146</f>
        <v>1 ед.</v>
      </c>
      <c r="AG138" s="57"/>
      <c r="AH138" s="73"/>
      <c r="AI138" s="73" t="str">
        <f t="shared" si="25"/>
        <v>нд</v>
      </c>
      <c r="AJ138" s="73" t="str">
        <f t="shared" si="26"/>
        <v>нд</v>
      </c>
      <c r="AK138" s="73" t="str">
        <f t="shared" si="27"/>
        <v>нд</v>
      </c>
      <c r="AL138" s="73" t="str">
        <f t="shared" si="28"/>
        <v>нд</v>
      </c>
      <c r="AM138" s="73" t="str">
        <f t="shared" si="29"/>
        <v>нд</v>
      </c>
      <c r="AN138" s="73" t="str">
        <f t="shared" si="30"/>
        <v>нд</v>
      </c>
      <c r="AO138" s="73" t="str">
        <f t="shared" si="31"/>
        <v>нд</v>
      </c>
      <c r="AP138" s="73" t="str">
        <f t="shared" si="32"/>
        <v>нд</v>
      </c>
      <c r="AQ138" s="73" t="str">
        <f t="shared" si="33"/>
        <v>нд</v>
      </c>
      <c r="AR138" s="73" t="str">
        <f t="shared" si="34"/>
        <v>нд</v>
      </c>
      <c r="AS138" s="73" t="str">
        <f t="shared" si="35"/>
        <v>нд</v>
      </c>
      <c r="AT138" s="73" t="str">
        <f t="shared" si="36"/>
        <v>нд</v>
      </c>
      <c r="AU138" s="73" t="str">
        <f t="shared" si="37"/>
        <v>нд</v>
      </c>
      <c r="AV138" s="73" t="str">
        <f t="shared" si="38"/>
        <v>нд</v>
      </c>
      <c r="AW138" s="73" t="str">
        <f t="shared" si="39"/>
        <v>нд</v>
      </c>
      <c r="AX138" s="73" t="str">
        <f t="shared" si="40"/>
        <v>нд</v>
      </c>
      <c r="AY138" s="73" t="str">
        <f t="shared" si="41"/>
        <v>нд</v>
      </c>
      <c r="AZ138" s="73" t="str">
        <f t="shared" si="42"/>
        <v>нд</v>
      </c>
      <c r="BA138" s="76"/>
      <c r="BB138" s="57"/>
      <c r="BC138" s="73" t="str">
        <f t="shared" si="43"/>
        <v>1 ед.</v>
      </c>
      <c r="BD138" s="75"/>
      <c r="BE138" s="75"/>
      <c r="BF138" s="73"/>
    </row>
    <row r="139" spans="2:58" x14ac:dyDescent="0.3">
      <c r="B139" s="61"/>
      <c r="C139" s="61"/>
      <c r="D139" s="61"/>
      <c r="E139" s="60" t="str">
        <f>ТТР!A147</f>
        <v>РЗА и прочие шкафы (панели)</v>
      </c>
      <c r="F139" s="63"/>
      <c r="G139" s="60" t="str">
        <f>ТТР!B147</f>
        <v>РЗА ошиновки</v>
      </c>
      <c r="H139" s="82">
        <v>2</v>
      </c>
      <c r="I139" s="57"/>
      <c r="J139" s="57"/>
      <c r="K139" s="73"/>
      <c r="L139" s="73" t="str">
        <f>ТТР!F147</f>
        <v>нд</v>
      </c>
      <c r="M139" s="73" t="str">
        <f>ТТР!G147</f>
        <v>нд</v>
      </c>
      <c r="N139" s="73" t="str">
        <f>ТТР!H147</f>
        <v>нд</v>
      </c>
      <c r="O139" s="73" t="str">
        <f>ТТР!I147</f>
        <v>нд</v>
      </c>
      <c r="P139" s="73" t="str">
        <f>ТТР!J147</f>
        <v>нд</v>
      </c>
      <c r="Q139" s="73" t="str">
        <f>ТТР!K147</f>
        <v>нд</v>
      </c>
      <c r="R139" s="73" t="str">
        <f>ТТР!L147</f>
        <v>нд</v>
      </c>
      <c r="S139" s="73" t="str">
        <f>ТТР!M147</f>
        <v>нд</v>
      </c>
      <c r="T139" s="73" t="str">
        <f>ТТР!N147</f>
        <v>нд</v>
      </c>
      <c r="U139" s="73" t="str">
        <f>ТТР!O147</f>
        <v>нд</v>
      </c>
      <c r="V139" s="73" t="str">
        <f>ТТР!P147</f>
        <v>нд</v>
      </c>
      <c r="W139" s="73" t="str">
        <f>ТТР!Q147</f>
        <v>нд</v>
      </c>
      <c r="X139" s="73" t="str">
        <f>ТТР!R147</f>
        <v>нд</v>
      </c>
      <c r="Y139" s="73" t="str">
        <f>ТТР!S147</f>
        <v>нд</v>
      </c>
      <c r="Z139" s="73" t="str">
        <f>ТТР!T147</f>
        <v>нд</v>
      </c>
      <c r="AA139" s="73" t="str">
        <f>ТТР!U147</f>
        <v>нд</v>
      </c>
      <c r="AB139" s="73" t="str">
        <f>ТТР!V147</f>
        <v>нд</v>
      </c>
      <c r="AC139" s="73" t="str">
        <f>ТТР!W147</f>
        <v>нд</v>
      </c>
      <c r="AD139" s="76"/>
      <c r="AE139" s="57"/>
      <c r="AF139" s="73" t="str">
        <f>ТТР!D147</f>
        <v>1 ед.</v>
      </c>
      <c r="AG139" s="57"/>
      <c r="AH139" s="73"/>
      <c r="AI139" s="73" t="str">
        <f t="shared" si="25"/>
        <v>нд</v>
      </c>
      <c r="AJ139" s="73" t="str">
        <f t="shared" si="26"/>
        <v>нд</v>
      </c>
      <c r="AK139" s="73" t="str">
        <f t="shared" si="27"/>
        <v>нд</v>
      </c>
      <c r="AL139" s="73" t="str">
        <f t="shared" si="28"/>
        <v>нд</v>
      </c>
      <c r="AM139" s="73" t="str">
        <f t="shared" si="29"/>
        <v>нд</v>
      </c>
      <c r="AN139" s="73" t="str">
        <f t="shared" si="30"/>
        <v>нд</v>
      </c>
      <c r="AO139" s="73" t="str">
        <f t="shared" si="31"/>
        <v>нд</v>
      </c>
      <c r="AP139" s="73" t="str">
        <f t="shared" si="32"/>
        <v>нд</v>
      </c>
      <c r="AQ139" s="73" t="str">
        <f t="shared" si="33"/>
        <v>нд</v>
      </c>
      <c r="AR139" s="73" t="str">
        <f t="shared" si="34"/>
        <v>нд</v>
      </c>
      <c r="AS139" s="73" t="str">
        <f t="shared" si="35"/>
        <v>нд</v>
      </c>
      <c r="AT139" s="73" t="str">
        <f t="shared" si="36"/>
        <v>нд</v>
      </c>
      <c r="AU139" s="73" t="str">
        <f t="shared" si="37"/>
        <v>нд</v>
      </c>
      <c r="AV139" s="73" t="str">
        <f t="shared" si="38"/>
        <v>нд</v>
      </c>
      <c r="AW139" s="73" t="str">
        <f t="shared" si="39"/>
        <v>нд</v>
      </c>
      <c r="AX139" s="73" t="str">
        <f t="shared" si="40"/>
        <v>нд</v>
      </c>
      <c r="AY139" s="73" t="str">
        <f t="shared" si="41"/>
        <v>нд</v>
      </c>
      <c r="AZ139" s="73" t="str">
        <f t="shared" si="42"/>
        <v>нд</v>
      </c>
      <c r="BA139" s="76"/>
      <c r="BB139" s="57"/>
      <c r="BC139" s="73" t="str">
        <f t="shared" si="43"/>
        <v>1 ед.</v>
      </c>
      <c r="BD139" s="75"/>
      <c r="BE139" s="75"/>
      <c r="BF139" s="73"/>
    </row>
    <row r="140" spans="2:58" x14ac:dyDescent="0.3">
      <c r="B140" s="61"/>
      <c r="C140" s="61"/>
      <c r="D140" s="61"/>
      <c r="E140" s="60" t="str">
        <f>ТТР!A148</f>
        <v>РЗА и прочие шкафы (панели)</v>
      </c>
      <c r="F140" s="63"/>
      <c r="G140" s="60" t="str">
        <f>ТТР!B148</f>
        <v>РЗА ошиновки низшего напряжения автотрансформатора</v>
      </c>
      <c r="H140" s="82"/>
      <c r="I140" s="57"/>
      <c r="J140" s="57"/>
      <c r="K140" s="73"/>
      <c r="L140" s="73" t="str">
        <f>ТТР!F148</f>
        <v>нд</v>
      </c>
      <c r="M140" s="73" t="str">
        <f>ТТР!G148</f>
        <v>нд</v>
      </c>
      <c r="N140" s="73" t="str">
        <f>ТТР!H148</f>
        <v>нд</v>
      </c>
      <c r="O140" s="73" t="str">
        <f>ТТР!I148</f>
        <v>нд</v>
      </c>
      <c r="P140" s="73" t="str">
        <f>ТТР!J148</f>
        <v>нд</v>
      </c>
      <c r="Q140" s="73" t="str">
        <f>ТТР!K148</f>
        <v>нд</v>
      </c>
      <c r="R140" s="73" t="str">
        <f>ТТР!L148</f>
        <v>нд</v>
      </c>
      <c r="S140" s="73" t="str">
        <f>ТТР!M148</f>
        <v>нд</v>
      </c>
      <c r="T140" s="73" t="str">
        <f>ТТР!N148</f>
        <v>нд</v>
      </c>
      <c r="U140" s="73" t="str">
        <f>ТТР!O148</f>
        <v>нд</v>
      </c>
      <c r="V140" s="73" t="str">
        <f>ТТР!P148</f>
        <v>нд</v>
      </c>
      <c r="W140" s="73" t="str">
        <f>ТТР!Q148</f>
        <v>нд</v>
      </c>
      <c r="X140" s="73" t="str">
        <f>ТТР!R148</f>
        <v>нд</v>
      </c>
      <c r="Y140" s="73" t="str">
        <f>ТТР!S148</f>
        <v>нд</v>
      </c>
      <c r="Z140" s="73" t="str">
        <f>ТТР!T148</f>
        <v>нд</v>
      </c>
      <c r="AA140" s="73" t="str">
        <f>ТТР!U148</f>
        <v>нд</v>
      </c>
      <c r="AB140" s="73" t="str">
        <f>ТТР!V148</f>
        <v>нд</v>
      </c>
      <c r="AC140" s="73" t="str">
        <f>ТТР!W148</f>
        <v>нд</v>
      </c>
      <c r="AD140" s="76"/>
      <c r="AE140" s="57"/>
      <c r="AF140" s="73" t="str">
        <f>ТТР!D148</f>
        <v>1 ед.</v>
      </c>
      <c r="AG140" s="57"/>
      <c r="AH140" s="73"/>
      <c r="AI140" s="73" t="str">
        <f t="shared" si="25"/>
        <v>нд</v>
      </c>
      <c r="AJ140" s="73" t="str">
        <f t="shared" si="26"/>
        <v>нд</v>
      </c>
      <c r="AK140" s="73" t="str">
        <f t="shared" si="27"/>
        <v>нд</v>
      </c>
      <c r="AL140" s="73" t="str">
        <f t="shared" si="28"/>
        <v>нд</v>
      </c>
      <c r="AM140" s="73" t="str">
        <f t="shared" si="29"/>
        <v>нд</v>
      </c>
      <c r="AN140" s="73" t="str">
        <f t="shared" si="30"/>
        <v>нд</v>
      </c>
      <c r="AO140" s="73" t="str">
        <f t="shared" si="31"/>
        <v>нд</v>
      </c>
      <c r="AP140" s="73" t="str">
        <f t="shared" si="32"/>
        <v>нд</v>
      </c>
      <c r="AQ140" s="73" t="str">
        <f t="shared" si="33"/>
        <v>нд</v>
      </c>
      <c r="AR140" s="73" t="str">
        <f t="shared" si="34"/>
        <v>нд</v>
      </c>
      <c r="AS140" s="73" t="str">
        <f t="shared" si="35"/>
        <v>нд</v>
      </c>
      <c r="AT140" s="73" t="str">
        <f t="shared" si="36"/>
        <v>нд</v>
      </c>
      <c r="AU140" s="73" t="str">
        <f t="shared" si="37"/>
        <v>нд</v>
      </c>
      <c r="AV140" s="73" t="str">
        <f t="shared" si="38"/>
        <v>нд</v>
      </c>
      <c r="AW140" s="73" t="str">
        <f t="shared" si="39"/>
        <v>нд</v>
      </c>
      <c r="AX140" s="73" t="str">
        <f t="shared" si="40"/>
        <v>нд</v>
      </c>
      <c r="AY140" s="73" t="str">
        <f t="shared" si="41"/>
        <v>нд</v>
      </c>
      <c r="AZ140" s="73" t="str">
        <f t="shared" si="42"/>
        <v>нд</v>
      </c>
      <c r="BA140" s="76"/>
      <c r="BB140" s="57"/>
      <c r="BC140" s="73" t="str">
        <f t="shared" si="43"/>
        <v>1 ед.</v>
      </c>
      <c r="BD140" s="75"/>
      <c r="BE140" s="75"/>
      <c r="BF140" s="73"/>
    </row>
    <row r="141" spans="2:58" x14ac:dyDescent="0.3">
      <c r="B141" s="61"/>
      <c r="C141" s="61"/>
      <c r="D141" s="61"/>
      <c r="E141" s="60" t="str">
        <f>ТТР!A149</f>
        <v>РЗА и прочие шкафы (панели)</v>
      </c>
      <c r="F141" s="63"/>
      <c r="G141" s="60" t="str">
        <f>ТТР!B149</f>
        <v>РЗА трансформатора мощностью от 4 МВА</v>
      </c>
      <c r="H141" s="82"/>
      <c r="I141" s="57"/>
      <c r="J141" s="57"/>
      <c r="K141" s="73"/>
      <c r="L141" s="73" t="str">
        <f>ТТР!F149</f>
        <v>нд</v>
      </c>
      <c r="M141" s="73" t="str">
        <f>ТТР!G149</f>
        <v>нд</v>
      </c>
      <c r="N141" s="73" t="str">
        <f>ТТР!H149</f>
        <v>нд</v>
      </c>
      <c r="O141" s="73" t="str">
        <f>ТТР!I149</f>
        <v>нд</v>
      </c>
      <c r="P141" s="73" t="str">
        <f>ТТР!J149</f>
        <v>нд</v>
      </c>
      <c r="Q141" s="73" t="str">
        <f>ТТР!K149</f>
        <v>нд</v>
      </c>
      <c r="R141" s="73" t="str">
        <f>ТТР!L149</f>
        <v>нд</v>
      </c>
      <c r="S141" s="73" t="str">
        <f>ТТР!M149</f>
        <v>нд</v>
      </c>
      <c r="T141" s="73" t="str">
        <f>ТТР!N149</f>
        <v>нд</v>
      </c>
      <c r="U141" s="73" t="str">
        <f>ТТР!O149</f>
        <v>нд</v>
      </c>
      <c r="V141" s="73" t="str">
        <f>ТТР!P149</f>
        <v>нд</v>
      </c>
      <c r="W141" s="73" t="str">
        <f>ТТР!Q149</f>
        <v>нд</v>
      </c>
      <c r="X141" s="73" t="str">
        <f>ТТР!R149</f>
        <v>нд</v>
      </c>
      <c r="Y141" s="73" t="str">
        <f>ТТР!S149</f>
        <v>нд</v>
      </c>
      <c r="Z141" s="73" t="str">
        <f>ТТР!T149</f>
        <v>нд</v>
      </c>
      <c r="AA141" s="73" t="str">
        <f>ТТР!U149</f>
        <v>нд</v>
      </c>
      <c r="AB141" s="73" t="str">
        <f>ТТР!V149</f>
        <v>нд</v>
      </c>
      <c r="AC141" s="73" t="str">
        <f>ТТР!W149</f>
        <v>нд</v>
      </c>
      <c r="AD141" s="76"/>
      <c r="AE141" s="57"/>
      <c r="AF141" s="73" t="str">
        <f>ТТР!D149</f>
        <v>1 ед.</v>
      </c>
      <c r="AG141" s="57"/>
      <c r="AH141" s="73"/>
      <c r="AI141" s="73" t="str">
        <f t="shared" si="25"/>
        <v>нд</v>
      </c>
      <c r="AJ141" s="73" t="str">
        <f t="shared" si="26"/>
        <v>нд</v>
      </c>
      <c r="AK141" s="73" t="str">
        <f t="shared" si="27"/>
        <v>нд</v>
      </c>
      <c r="AL141" s="73" t="str">
        <f t="shared" si="28"/>
        <v>нд</v>
      </c>
      <c r="AM141" s="73" t="str">
        <f t="shared" si="29"/>
        <v>нд</v>
      </c>
      <c r="AN141" s="73" t="str">
        <f t="shared" si="30"/>
        <v>нд</v>
      </c>
      <c r="AO141" s="73" t="str">
        <f t="shared" si="31"/>
        <v>нд</v>
      </c>
      <c r="AP141" s="73" t="str">
        <f t="shared" si="32"/>
        <v>нд</v>
      </c>
      <c r="AQ141" s="73" t="str">
        <f t="shared" si="33"/>
        <v>нд</v>
      </c>
      <c r="AR141" s="73" t="str">
        <f t="shared" si="34"/>
        <v>нд</v>
      </c>
      <c r="AS141" s="73" t="str">
        <f t="shared" si="35"/>
        <v>нд</v>
      </c>
      <c r="AT141" s="73" t="str">
        <f t="shared" si="36"/>
        <v>нд</v>
      </c>
      <c r="AU141" s="73" t="str">
        <f t="shared" si="37"/>
        <v>нд</v>
      </c>
      <c r="AV141" s="73" t="str">
        <f t="shared" si="38"/>
        <v>нд</v>
      </c>
      <c r="AW141" s="73" t="str">
        <f t="shared" si="39"/>
        <v>нд</v>
      </c>
      <c r="AX141" s="73" t="str">
        <f t="shared" si="40"/>
        <v>нд</v>
      </c>
      <c r="AY141" s="73" t="str">
        <f t="shared" si="41"/>
        <v>нд</v>
      </c>
      <c r="AZ141" s="73" t="str">
        <f t="shared" si="42"/>
        <v>нд</v>
      </c>
      <c r="BA141" s="76"/>
      <c r="BB141" s="57"/>
      <c r="BC141" s="73" t="str">
        <f t="shared" si="43"/>
        <v>1 ед.</v>
      </c>
      <c r="BD141" s="75"/>
      <c r="BE141" s="75"/>
      <c r="BF141" s="73"/>
    </row>
    <row r="142" spans="2:58" x14ac:dyDescent="0.3">
      <c r="B142" s="61"/>
      <c r="C142" s="61"/>
      <c r="D142" s="61"/>
      <c r="E142" s="60" t="str">
        <f>ТТР!A150</f>
        <v>РЗА и прочие шкафы (панели)</v>
      </c>
      <c r="F142" s="63"/>
      <c r="G142" s="60" t="str">
        <f>ТТР!B150</f>
        <v>РЗА трансформатора и АРН</v>
      </c>
      <c r="H142" s="82"/>
      <c r="I142" s="57"/>
      <c r="J142" s="57"/>
      <c r="K142" s="73"/>
      <c r="L142" s="73" t="str">
        <f>ТТР!F150</f>
        <v>нд</v>
      </c>
      <c r="M142" s="73" t="str">
        <f>ТТР!G150</f>
        <v>нд</v>
      </c>
      <c r="N142" s="73" t="str">
        <f>ТТР!H150</f>
        <v>нд</v>
      </c>
      <c r="O142" s="73" t="str">
        <f>ТТР!I150</f>
        <v>нд</v>
      </c>
      <c r="P142" s="73" t="str">
        <f>ТТР!J150</f>
        <v>нд</v>
      </c>
      <c r="Q142" s="73" t="str">
        <f>ТТР!K150</f>
        <v>нд</v>
      </c>
      <c r="R142" s="73" t="str">
        <f>ТТР!L150</f>
        <v>нд</v>
      </c>
      <c r="S142" s="73" t="str">
        <f>ТТР!M150</f>
        <v>нд</v>
      </c>
      <c r="T142" s="73" t="str">
        <f>ТТР!N150</f>
        <v>нд</v>
      </c>
      <c r="U142" s="73" t="str">
        <f>ТТР!O150</f>
        <v>нд</v>
      </c>
      <c r="V142" s="73" t="str">
        <f>ТТР!P150</f>
        <v>нд</v>
      </c>
      <c r="W142" s="73" t="str">
        <f>ТТР!Q150</f>
        <v>нд</v>
      </c>
      <c r="X142" s="73" t="str">
        <f>ТТР!R150</f>
        <v>нд</v>
      </c>
      <c r="Y142" s="73" t="str">
        <f>ТТР!S150</f>
        <v>нд</v>
      </c>
      <c r="Z142" s="73" t="str">
        <f>ТТР!T150</f>
        <v>нд</v>
      </c>
      <c r="AA142" s="73" t="str">
        <f>ТТР!U150</f>
        <v>нд</v>
      </c>
      <c r="AB142" s="73" t="str">
        <f>ТТР!V150</f>
        <v>нд</v>
      </c>
      <c r="AC142" s="73" t="str">
        <f>ТТР!W150</f>
        <v>нд</v>
      </c>
      <c r="AD142" s="76"/>
      <c r="AE142" s="57"/>
      <c r="AF142" s="73" t="str">
        <f>ТТР!D150</f>
        <v>1 ед.</v>
      </c>
      <c r="AG142" s="57"/>
      <c r="AH142" s="73"/>
      <c r="AI142" s="73" t="str">
        <f t="shared" si="25"/>
        <v>нд</v>
      </c>
      <c r="AJ142" s="73" t="str">
        <f t="shared" si="26"/>
        <v>нд</v>
      </c>
      <c r="AK142" s="73" t="str">
        <f t="shared" si="27"/>
        <v>нд</v>
      </c>
      <c r="AL142" s="73" t="str">
        <f t="shared" si="28"/>
        <v>нд</v>
      </c>
      <c r="AM142" s="73" t="str">
        <f t="shared" si="29"/>
        <v>нд</v>
      </c>
      <c r="AN142" s="73" t="str">
        <f t="shared" si="30"/>
        <v>нд</v>
      </c>
      <c r="AO142" s="73" t="str">
        <f t="shared" si="31"/>
        <v>нд</v>
      </c>
      <c r="AP142" s="73" t="str">
        <f t="shared" si="32"/>
        <v>нд</v>
      </c>
      <c r="AQ142" s="73" t="str">
        <f t="shared" si="33"/>
        <v>нд</v>
      </c>
      <c r="AR142" s="73" t="str">
        <f t="shared" si="34"/>
        <v>нд</v>
      </c>
      <c r="AS142" s="73" t="str">
        <f t="shared" si="35"/>
        <v>нд</v>
      </c>
      <c r="AT142" s="73" t="str">
        <f t="shared" si="36"/>
        <v>нд</v>
      </c>
      <c r="AU142" s="73" t="str">
        <f t="shared" si="37"/>
        <v>нд</v>
      </c>
      <c r="AV142" s="73" t="str">
        <f t="shared" si="38"/>
        <v>нд</v>
      </c>
      <c r="AW142" s="73" t="str">
        <f t="shared" si="39"/>
        <v>нд</v>
      </c>
      <c r="AX142" s="73" t="str">
        <f t="shared" si="40"/>
        <v>нд</v>
      </c>
      <c r="AY142" s="73" t="str">
        <f t="shared" si="41"/>
        <v>нд</v>
      </c>
      <c r="AZ142" s="73" t="str">
        <f t="shared" si="42"/>
        <v>нд</v>
      </c>
      <c r="BA142" s="76"/>
      <c r="BB142" s="57"/>
      <c r="BC142" s="73" t="str">
        <f t="shared" si="43"/>
        <v>1 ед.</v>
      </c>
      <c r="BD142" s="75"/>
      <c r="BE142" s="75"/>
      <c r="BF142" s="73"/>
    </row>
    <row r="143" spans="2:58" x14ac:dyDescent="0.3">
      <c r="B143" s="61"/>
      <c r="C143" s="61"/>
      <c r="D143" s="61"/>
      <c r="E143" s="60" t="str">
        <f>ТТР!A151</f>
        <v>РЗА и прочие шкафы (панели)</v>
      </c>
      <c r="F143" s="63"/>
      <c r="G143" s="60" t="str">
        <f>ТТР!B151</f>
        <v>РЗА трансформатора и ошиновки его низшего напряжения</v>
      </c>
      <c r="H143" s="82"/>
      <c r="I143" s="57"/>
      <c r="J143" s="57"/>
      <c r="K143" s="73"/>
      <c r="L143" s="73" t="str">
        <f>ТТР!F151</f>
        <v>нд</v>
      </c>
      <c r="M143" s="73" t="str">
        <f>ТТР!G151</f>
        <v>нд</v>
      </c>
      <c r="N143" s="73" t="str">
        <f>ТТР!H151</f>
        <v>нд</v>
      </c>
      <c r="O143" s="73" t="str">
        <f>ТТР!I151</f>
        <v>нд</v>
      </c>
      <c r="P143" s="73" t="str">
        <f>ТТР!J151</f>
        <v>нд</v>
      </c>
      <c r="Q143" s="73" t="str">
        <f>ТТР!K151</f>
        <v>нд</v>
      </c>
      <c r="R143" s="73" t="str">
        <f>ТТР!L151</f>
        <v>нд</v>
      </c>
      <c r="S143" s="73" t="str">
        <f>ТТР!M151</f>
        <v>нд</v>
      </c>
      <c r="T143" s="73" t="str">
        <f>ТТР!N151</f>
        <v>нд</v>
      </c>
      <c r="U143" s="73" t="str">
        <f>ТТР!O151</f>
        <v>нд</v>
      </c>
      <c r="V143" s="73" t="str">
        <f>ТТР!P151</f>
        <v>нд</v>
      </c>
      <c r="W143" s="73" t="str">
        <f>ТТР!Q151</f>
        <v>нд</v>
      </c>
      <c r="X143" s="73" t="str">
        <f>ТТР!R151</f>
        <v>нд</v>
      </c>
      <c r="Y143" s="73" t="str">
        <f>ТТР!S151</f>
        <v>нд</v>
      </c>
      <c r="Z143" s="73" t="str">
        <f>ТТР!T151</f>
        <v>нд</v>
      </c>
      <c r="AA143" s="73" t="str">
        <f>ТТР!U151</f>
        <v>нд</v>
      </c>
      <c r="AB143" s="73" t="str">
        <f>ТТР!V151</f>
        <v>нд</v>
      </c>
      <c r="AC143" s="73" t="str">
        <f>ТТР!W151</f>
        <v>нд</v>
      </c>
      <c r="AD143" s="76"/>
      <c r="AE143" s="57"/>
      <c r="AF143" s="73" t="str">
        <f>ТТР!D151</f>
        <v>1 ед.</v>
      </c>
      <c r="AG143" s="57"/>
      <c r="AH143" s="73"/>
      <c r="AI143" s="73" t="str">
        <f t="shared" si="25"/>
        <v>нд</v>
      </c>
      <c r="AJ143" s="73" t="str">
        <f t="shared" si="26"/>
        <v>нд</v>
      </c>
      <c r="AK143" s="73" t="str">
        <f t="shared" si="27"/>
        <v>нд</v>
      </c>
      <c r="AL143" s="73" t="str">
        <f t="shared" si="28"/>
        <v>нд</v>
      </c>
      <c r="AM143" s="73" t="str">
        <f t="shared" si="29"/>
        <v>нд</v>
      </c>
      <c r="AN143" s="73" t="str">
        <f t="shared" si="30"/>
        <v>нд</v>
      </c>
      <c r="AO143" s="73" t="str">
        <f t="shared" si="31"/>
        <v>нд</v>
      </c>
      <c r="AP143" s="73" t="str">
        <f t="shared" si="32"/>
        <v>нд</v>
      </c>
      <c r="AQ143" s="73" t="str">
        <f t="shared" si="33"/>
        <v>нд</v>
      </c>
      <c r="AR143" s="73" t="str">
        <f t="shared" si="34"/>
        <v>нд</v>
      </c>
      <c r="AS143" s="73" t="str">
        <f t="shared" si="35"/>
        <v>нд</v>
      </c>
      <c r="AT143" s="73" t="str">
        <f t="shared" si="36"/>
        <v>нд</v>
      </c>
      <c r="AU143" s="73" t="str">
        <f t="shared" si="37"/>
        <v>нд</v>
      </c>
      <c r="AV143" s="73" t="str">
        <f t="shared" si="38"/>
        <v>нд</v>
      </c>
      <c r="AW143" s="73" t="str">
        <f t="shared" si="39"/>
        <v>нд</v>
      </c>
      <c r="AX143" s="73" t="str">
        <f t="shared" si="40"/>
        <v>нд</v>
      </c>
      <c r="AY143" s="73" t="str">
        <f t="shared" si="41"/>
        <v>нд</v>
      </c>
      <c r="AZ143" s="73" t="str">
        <f t="shared" si="42"/>
        <v>нд</v>
      </c>
      <c r="BA143" s="76"/>
      <c r="BB143" s="57"/>
      <c r="BC143" s="73" t="str">
        <f t="shared" si="43"/>
        <v>1 ед.</v>
      </c>
      <c r="BD143" s="75"/>
      <c r="BE143" s="75"/>
      <c r="BF143" s="73"/>
    </row>
    <row r="144" spans="2:58" x14ac:dyDescent="0.3">
      <c r="B144" s="61"/>
      <c r="C144" s="61"/>
      <c r="D144" s="61"/>
      <c r="E144" s="60" t="str">
        <f>ТТР!A152</f>
        <v>РЗА и прочие шкафы (панели)</v>
      </c>
      <c r="F144" s="63"/>
      <c r="G144" s="60" t="str">
        <f>ТТР!B152</f>
        <v>Резервная РЗА трансформатора и управления выключателем</v>
      </c>
      <c r="H144" s="82"/>
      <c r="I144" s="57"/>
      <c r="J144" s="57"/>
      <c r="K144" s="73"/>
      <c r="L144" s="73" t="str">
        <f>ТТР!F152</f>
        <v>нд</v>
      </c>
      <c r="M144" s="73" t="str">
        <f>ТТР!G152</f>
        <v>нд</v>
      </c>
      <c r="N144" s="73" t="str">
        <f>ТТР!H152</f>
        <v>нд</v>
      </c>
      <c r="O144" s="73" t="str">
        <f>ТТР!I152</f>
        <v>нд</v>
      </c>
      <c r="P144" s="73" t="str">
        <f>ТТР!J152</f>
        <v>нд</v>
      </c>
      <c r="Q144" s="73" t="str">
        <f>ТТР!K152</f>
        <v>нд</v>
      </c>
      <c r="R144" s="73" t="str">
        <f>ТТР!L152</f>
        <v>нд</v>
      </c>
      <c r="S144" s="73" t="str">
        <f>ТТР!M152</f>
        <v>нд</v>
      </c>
      <c r="T144" s="73" t="str">
        <f>ТТР!N152</f>
        <v>нд</v>
      </c>
      <c r="U144" s="73" t="str">
        <f>ТТР!O152</f>
        <v>нд</v>
      </c>
      <c r="V144" s="73" t="str">
        <f>ТТР!P152</f>
        <v>нд</v>
      </c>
      <c r="W144" s="73" t="str">
        <f>ТТР!Q152</f>
        <v>нд</v>
      </c>
      <c r="X144" s="73" t="str">
        <f>ТТР!R152</f>
        <v>нд</v>
      </c>
      <c r="Y144" s="73" t="str">
        <f>ТТР!S152</f>
        <v>нд</v>
      </c>
      <c r="Z144" s="73" t="str">
        <f>ТТР!T152</f>
        <v>нд</v>
      </c>
      <c r="AA144" s="73" t="str">
        <f>ТТР!U152</f>
        <v>нд</v>
      </c>
      <c r="AB144" s="73" t="str">
        <f>ТТР!V152</f>
        <v>нд</v>
      </c>
      <c r="AC144" s="73" t="str">
        <f>ТТР!W152</f>
        <v>нд</v>
      </c>
      <c r="AD144" s="76"/>
      <c r="AE144" s="57"/>
      <c r="AF144" s="73" t="str">
        <f>ТТР!D152</f>
        <v>1 ед.</v>
      </c>
      <c r="AG144" s="57"/>
      <c r="AH144" s="73"/>
      <c r="AI144" s="73" t="str">
        <f t="shared" si="25"/>
        <v>нд</v>
      </c>
      <c r="AJ144" s="73" t="str">
        <f t="shared" si="26"/>
        <v>нд</v>
      </c>
      <c r="AK144" s="73" t="str">
        <f t="shared" si="27"/>
        <v>нд</v>
      </c>
      <c r="AL144" s="73" t="str">
        <f t="shared" si="28"/>
        <v>нд</v>
      </c>
      <c r="AM144" s="73" t="str">
        <f t="shared" si="29"/>
        <v>нд</v>
      </c>
      <c r="AN144" s="73" t="str">
        <f t="shared" si="30"/>
        <v>нд</v>
      </c>
      <c r="AO144" s="73" t="str">
        <f t="shared" si="31"/>
        <v>нд</v>
      </c>
      <c r="AP144" s="73" t="str">
        <f t="shared" si="32"/>
        <v>нд</v>
      </c>
      <c r="AQ144" s="73" t="str">
        <f t="shared" si="33"/>
        <v>нд</v>
      </c>
      <c r="AR144" s="73" t="str">
        <f t="shared" si="34"/>
        <v>нд</v>
      </c>
      <c r="AS144" s="73" t="str">
        <f t="shared" si="35"/>
        <v>нд</v>
      </c>
      <c r="AT144" s="73" t="str">
        <f t="shared" si="36"/>
        <v>нд</v>
      </c>
      <c r="AU144" s="73" t="str">
        <f t="shared" si="37"/>
        <v>нд</v>
      </c>
      <c r="AV144" s="73" t="str">
        <f t="shared" si="38"/>
        <v>нд</v>
      </c>
      <c r="AW144" s="73" t="str">
        <f t="shared" si="39"/>
        <v>нд</v>
      </c>
      <c r="AX144" s="73" t="str">
        <f t="shared" si="40"/>
        <v>нд</v>
      </c>
      <c r="AY144" s="73" t="str">
        <f t="shared" si="41"/>
        <v>нд</v>
      </c>
      <c r="AZ144" s="73" t="str">
        <f t="shared" si="42"/>
        <v>нд</v>
      </c>
      <c r="BA144" s="76"/>
      <c r="BB144" s="57"/>
      <c r="BC144" s="73" t="str">
        <f t="shared" si="43"/>
        <v>1 ед.</v>
      </c>
      <c r="BD144" s="75"/>
      <c r="BE144" s="75"/>
      <c r="BF144" s="73"/>
    </row>
    <row r="145" spans="2:58" x14ac:dyDescent="0.3">
      <c r="B145" s="61"/>
      <c r="C145" s="61"/>
      <c r="D145" s="61"/>
      <c r="E145" s="60" t="str">
        <f>ТТР!A153</f>
        <v>РЗА и прочие шкафы (панели)</v>
      </c>
      <c r="F145" s="63"/>
      <c r="G145" s="60" t="str">
        <f>ТТР!B153</f>
        <v>РЗА автотрансформатора</v>
      </c>
      <c r="H145" s="82"/>
      <c r="I145" s="57"/>
      <c r="J145" s="57"/>
      <c r="K145" s="73"/>
      <c r="L145" s="73" t="str">
        <f>ТТР!F153</f>
        <v>нд</v>
      </c>
      <c r="M145" s="73" t="str">
        <f>ТТР!G153</f>
        <v>нд</v>
      </c>
      <c r="N145" s="73" t="str">
        <f>ТТР!H153</f>
        <v>нд</v>
      </c>
      <c r="O145" s="73" t="str">
        <f>ТТР!I153</f>
        <v>нд</v>
      </c>
      <c r="P145" s="73" t="str">
        <f>ТТР!J153</f>
        <v>нд</v>
      </c>
      <c r="Q145" s="73" t="str">
        <f>ТТР!K153</f>
        <v>нд</v>
      </c>
      <c r="R145" s="73" t="str">
        <f>ТТР!L153</f>
        <v>нд</v>
      </c>
      <c r="S145" s="73" t="str">
        <f>ТТР!M153</f>
        <v>нд</v>
      </c>
      <c r="T145" s="73" t="str">
        <f>ТТР!N153</f>
        <v>нд</v>
      </c>
      <c r="U145" s="73" t="str">
        <f>ТТР!O153</f>
        <v>нд</v>
      </c>
      <c r="V145" s="73" t="str">
        <f>ТТР!P153</f>
        <v>нд</v>
      </c>
      <c r="W145" s="73" t="str">
        <f>ТТР!Q153</f>
        <v>нд</v>
      </c>
      <c r="X145" s="73" t="str">
        <f>ТТР!R153</f>
        <v>нд</v>
      </c>
      <c r="Y145" s="73" t="str">
        <f>ТТР!S153</f>
        <v>нд</v>
      </c>
      <c r="Z145" s="73" t="str">
        <f>ТТР!T153</f>
        <v>нд</v>
      </c>
      <c r="AA145" s="73" t="str">
        <f>ТТР!U153</f>
        <v>нд</v>
      </c>
      <c r="AB145" s="73" t="str">
        <f>ТТР!V153</f>
        <v>нд</v>
      </c>
      <c r="AC145" s="73" t="str">
        <f>ТТР!W153</f>
        <v>нд</v>
      </c>
      <c r="AD145" s="76"/>
      <c r="AE145" s="57"/>
      <c r="AF145" s="73" t="str">
        <f>ТТР!D153</f>
        <v>1 ед.</v>
      </c>
      <c r="AG145" s="57"/>
      <c r="AH145" s="73"/>
      <c r="AI145" s="73" t="str">
        <f t="shared" si="25"/>
        <v>нд</v>
      </c>
      <c r="AJ145" s="73" t="str">
        <f t="shared" si="26"/>
        <v>нд</v>
      </c>
      <c r="AK145" s="73" t="str">
        <f t="shared" si="27"/>
        <v>нд</v>
      </c>
      <c r="AL145" s="73" t="str">
        <f t="shared" si="28"/>
        <v>нд</v>
      </c>
      <c r="AM145" s="73" t="str">
        <f t="shared" si="29"/>
        <v>нд</v>
      </c>
      <c r="AN145" s="73" t="str">
        <f t="shared" si="30"/>
        <v>нд</v>
      </c>
      <c r="AO145" s="73" t="str">
        <f t="shared" si="31"/>
        <v>нд</v>
      </c>
      <c r="AP145" s="73" t="str">
        <f t="shared" si="32"/>
        <v>нд</v>
      </c>
      <c r="AQ145" s="73" t="str">
        <f t="shared" si="33"/>
        <v>нд</v>
      </c>
      <c r="AR145" s="73" t="str">
        <f t="shared" si="34"/>
        <v>нд</v>
      </c>
      <c r="AS145" s="73" t="str">
        <f t="shared" si="35"/>
        <v>нд</v>
      </c>
      <c r="AT145" s="73" t="str">
        <f t="shared" si="36"/>
        <v>нд</v>
      </c>
      <c r="AU145" s="73" t="str">
        <f t="shared" si="37"/>
        <v>нд</v>
      </c>
      <c r="AV145" s="73" t="str">
        <f t="shared" si="38"/>
        <v>нд</v>
      </c>
      <c r="AW145" s="73" t="str">
        <f t="shared" si="39"/>
        <v>нд</v>
      </c>
      <c r="AX145" s="73" t="str">
        <f t="shared" si="40"/>
        <v>нд</v>
      </c>
      <c r="AY145" s="73" t="str">
        <f t="shared" si="41"/>
        <v>нд</v>
      </c>
      <c r="AZ145" s="73" t="str">
        <f t="shared" si="42"/>
        <v>нд</v>
      </c>
      <c r="BA145" s="76"/>
      <c r="BB145" s="57"/>
      <c r="BC145" s="73" t="str">
        <f t="shared" si="43"/>
        <v>1 ед.</v>
      </c>
      <c r="BD145" s="75"/>
      <c r="BE145" s="75"/>
      <c r="BF145" s="73"/>
    </row>
    <row r="146" spans="2:58" x14ac:dyDescent="0.3">
      <c r="B146" s="61"/>
      <c r="C146" s="61"/>
      <c r="D146" s="61"/>
      <c r="E146" s="60" t="str">
        <f>ТТР!A154</f>
        <v>РЗА и прочие шкафы (панели)</v>
      </c>
      <c r="F146" s="63"/>
      <c r="G146" s="60" t="str">
        <f>ТТР!B154</f>
        <v>РЗА автотрансформатора и АРН</v>
      </c>
      <c r="H146" s="82"/>
      <c r="I146" s="57"/>
      <c r="J146" s="57"/>
      <c r="K146" s="73"/>
      <c r="L146" s="73" t="str">
        <f>ТТР!F154</f>
        <v>нд</v>
      </c>
      <c r="M146" s="73" t="str">
        <f>ТТР!G154</f>
        <v>нд</v>
      </c>
      <c r="N146" s="73" t="str">
        <f>ТТР!H154</f>
        <v>нд</v>
      </c>
      <c r="O146" s="73" t="str">
        <f>ТТР!I154</f>
        <v>нд</v>
      </c>
      <c r="P146" s="73" t="str">
        <f>ТТР!J154</f>
        <v>нд</v>
      </c>
      <c r="Q146" s="73" t="str">
        <f>ТТР!K154</f>
        <v>нд</v>
      </c>
      <c r="R146" s="73" t="str">
        <f>ТТР!L154</f>
        <v>нд</v>
      </c>
      <c r="S146" s="73" t="str">
        <f>ТТР!M154</f>
        <v>нд</v>
      </c>
      <c r="T146" s="73" t="str">
        <f>ТТР!N154</f>
        <v>нд</v>
      </c>
      <c r="U146" s="73" t="str">
        <f>ТТР!O154</f>
        <v>нд</v>
      </c>
      <c r="V146" s="73" t="str">
        <f>ТТР!P154</f>
        <v>нд</v>
      </c>
      <c r="W146" s="73" t="str">
        <f>ТТР!Q154</f>
        <v>нд</v>
      </c>
      <c r="X146" s="73" t="str">
        <f>ТТР!R154</f>
        <v>нд</v>
      </c>
      <c r="Y146" s="73" t="str">
        <f>ТТР!S154</f>
        <v>нд</v>
      </c>
      <c r="Z146" s="73" t="str">
        <f>ТТР!T154</f>
        <v>нд</v>
      </c>
      <c r="AA146" s="73" t="str">
        <f>ТТР!U154</f>
        <v>нд</v>
      </c>
      <c r="AB146" s="73" t="str">
        <f>ТТР!V154</f>
        <v>нд</v>
      </c>
      <c r="AC146" s="73" t="str">
        <f>ТТР!W154</f>
        <v>нд</v>
      </c>
      <c r="AD146" s="76"/>
      <c r="AE146" s="57"/>
      <c r="AF146" s="73" t="str">
        <f>ТТР!D154</f>
        <v>1 ед.</v>
      </c>
      <c r="AG146" s="57"/>
      <c r="AH146" s="73"/>
      <c r="AI146" s="73" t="str">
        <f t="shared" ref="AI146:AI209" si="44">L146</f>
        <v>нд</v>
      </c>
      <c r="AJ146" s="73" t="str">
        <f t="shared" ref="AJ146:AJ209" si="45">M146</f>
        <v>нд</v>
      </c>
      <c r="AK146" s="73" t="str">
        <f t="shared" ref="AK146:AK209" si="46">N146</f>
        <v>нд</v>
      </c>
      <c r="AL146" s="73" t="str">
        <f t="shared" ref="AL146:AL209" si="47">O146</f>
        <v>нд</v>
      </c>
      <c r="AM146" s="73" t="str">
        <f t="shared" ref="AM146:AM209" si="48">P146</f>
        <v>нд</v>
      </c>
      <c r="AN146" s="73" t="str">
        <f t="shared" ref="AN146:AN209" si="49">Q146</f>
        <v>нд</v>
      </c>
      <c r="AO146" s="73" t="str">
        <f t="shared" ref="AO146:AO209" si="50">R146</f>
        <v>нд</v>
      </c>
      <c r="AP146" s="73" t="str">
        <f t="shared" ref="AP146:AP209" si="51">S146</f>
        <v>нд</v>
      </c>
      <c r="AQ146" s="73" t="str">
        <f t="shared" ref="AQ146:AQ209" si="52">T146</f>
        <v>нд</v>
      </c>
      <c r="AR146" s="73" t="str">
        <f t="shared" ref="AR146:AR209" si="53">U146</f>
        <v>нд</v>
      </c>
      <c r="AS146" s="73" t="str">
        <f t="shared" ref="AS146:AS209" si="54">V146</f>
        <v>нд</v>
      </c>
      <c r="AT146" s="73" t="str">
        <f t="shared" ref="AT146:AT209" si="55">W146</f>
        <v>нд</v>
      </c>
      <c r="AU146" s="73" t="str">
        <f t="shared" ref="AU146:AU209" si="56">X146</f>
        <v>нд</v>
      </c>
      <c r="AV146" s="73" t="str">
        <f t="shared" ref="AV146:AV209" si="57">Y146</f>
        <v>нд</v>
      </c>
      <c r="AW146" s="73" t="str">
        <f t="shared" ref="AW146:AW209" si="58">Z146</f>
        <v>нд</v>
      </c>
      <c r="AX146" s="73" t="str">
        <f t="shared" ref="AX146:AX209" si="59">AA146</f>
        <v>нд</v>
      </c>
      <c r="AY146" s="73" t="str">
        <f t="shared" ref="AY146:AY209" si="60">AB146</f>
        <v>нд</v>
      </c>
      <c r="AZ146" s="73" t="str">
        <f t="shared" ref="AZ146:AZ209" si="61">AC146</f>
        <v>нд</v>
      </c>
      <c r="BA146" s="76"/>
      <c r="BB146" s="57"/>
      <c r="BC146" s="73" t="str">
        <f t="shared" ref="BC146:BC209" si="62">AF146</f>
        <v>1 ед.</v>
      </c>
      <c r="BD146" s="75"/>
      <c r="BE146" s="75"/>
      <c r="BF146" s="73"/>
    </row>
    <row r="147" spans="2:58" x14ac:dyDescent="0.3">
      <c r="B147" s="61"/>
      <c r="C147" s="61"/>
      <c r="D147" s="61"/>
      <c r="E147" s="60" t="str">
        <f>ТТР!A155</f>
        <v>РЗА и прочие шкафы (панели)</v>
      </c>
      <c r="F147" s="63"/>
      <c r="G147" s="60" t="str">
        <f>ТТР!B155</f>
        <v>РЗА автотрансформатора и ошиновки его низшего напряжения</v>
      </c>
      <c r="H147" s="82"/>
      <c r="I147" s="57"/>
      <c r="J147" s="57"/>
      <c r="K147" s="73"/>
      <c r="L147" s="73" t="str">
        <f>ТТР!F155</f>
        <v>нд</v>
      </c>
      <c r="M147" s="73" t="str">
        <f>ТТР!G155</f>
        <v>нд</v>
      </c>
      <c r="N147" s="73" t="str">
        <f>ТТР!H155</f>
        <v>нд</v>
      </c>
      <c r="O147" s="73" t="str">
        <f>ТТР!I155</f>
        <v>нд</v>
      </c>
      <c r="P147" s="73" t="str">
        <f>ТТР!J155</f>
        <v>нд</v>
      </c>
      <c r="Q147" s="73" t="str">
        <f>ТТР!K155</f>
        <v>нд</v>
      </c>
      <c r="R147" s="73" t="str">
        <f>ТТР!L155</f>
        <v>нд</v>
      </c>
      <c r="S147" s="73" t="str">
        <f>ТТР!M155</f>
        <v>нд</v>
      </c>
      <c r="T147" s="73" t="str">
        <f>ТТР!N155</f>
        <v>нд</v>
      </c>
      <c r="U147" s="73" t="str">
        <f>ТТР!O155</f>
        <v>нд</v>
      </c>
      <c r="V147" s="73" t="str">
        <f>ТТР!P155</f>
        <v>нд</v>
      </c>
      <c r="W147" s="73" t="str">
        <f>ТТР!Q155</f>
        <v>нд</v>
      </c>
      <c r="X147" s="73" t="str">
        <f>ТТР!R155</f>
        <v>нд</v>
      </c>
      <c r="Y147" s="73" t="str">
        <f>ТТР!S155</f>
        <v>нд</v>
      </c>
      <c r="Z147" s="73" t="str">
        <f>ТТР!T155</f>
        <v>нд</v>
      </c>
      <c r="AA147" s="73" t="str">
        <f>ТТР!U155</f>
        <v>нд</v>
      </c>
      <c r="AB147" s="73" t="str">
        <f>ТТР!V155</f>
        <v>нд</v>
      </c>
      <c r="AC147" s="73" t="str">
        <f>ТТР!W155</f>
        <v>нд</v>
      </c>
      <c r="AD147" s="76"/>
      <c r="AE147" s="57"/>
      <c r="AF147" s="73" t="str">
        <f>ТТР!D155</f>
        <v>1 ед.</v>
      </c>
      <c r="AG147" s="57"/>
      <c r="AH147" s="73"/>
      <c r="AI147" s="73" t="str">
        <f t="shared" si="44"/>
        <v>нд</v>
      </c>
      <c r="AJ147" s="73" t="str">
        <f t="shared" si="45"/>
        <v>нд</v>
      </c>
      <c r="AK147" s="73" t="str">
        <f t="shared" si="46"/>
        <v>нд</v>
      </c>
      <c r="AL147" s="73" t="str">
        <f t="shared" si="47"/>
        <v>нд</v>
      </c>
      <c r="AM147" s="73" t="str">
        <f t="shared" si="48"/>
        <v>нд</v>
      </c>
      <c r="AN147" s="73" t="str">
        <f t="shared" si="49"/>
        <v>нд</v>
      </c>
      <c r="AO147" s="73" t="str">
        <f t="shared" si="50"/>
        <v>нд</v>
      </c>
      <c r="AP147" s="73" t="str">
        <f t="shared" si="51"/>
        <v>нд</v>
      </c>
      <c r="AQ147" s="73" t="str">
        <f t="shared" si="52"/>
        <v>нд</v>
      </c>
      <c r="AR147" s="73" t="str">
        <f t="shared" si="53"/>
        <v>нд</v>
      </c>
      <c r="AS147" s="73" t="str">
        <f t="shared" si="54"/>
        <v>нд</v>
      </c>
      <c r="AT147" s="73" t="str">
        <f t="shared" si="55"/>
        <v>нд</v>
      </c>
      <c r="AU147" s="73" t="str">
        <f t="shared" si="56"/>
        <v>нд</v>
      </c>
      <c r="AV147" s="73" t="str">
        <f t="shared" si="57"/>
        <v>нд</v>
      </c>
      <c r="AW147" s="73" t="str">
        <f t="shared" si="58"/>
        <v>нд</v>
      </c>
      <c r="AX147" s="73" t="str">
        <f t="shared" si="59"/>
        <v>нд</v>
      </c>
      <c r="AY147" s="73" t="str">
        <f t="shared" si="60"/>
        <v>нд</v>
      </c>
      <c r="AZ147" s="73" t="str">
        <f t="shared" si="61"/>
        <v>нд</v>
      </c>
      <c r="BA147" s="76"/>
      <c r="BB147" s="57"/>
      <c r="BC147" s="73" t="str">
        <f t="shared" si="62"/>
        <v>1 ед.</v>
      </c>
      <c r="BD147" s="75"/>
      <c r="BE147" s="75"/>
      <c r="BF147" s="73"/>
    </row>
    <row r="148" spans="2:58" x14ac:dyDescent="0.3">
      <c r="B148" s="61"/>
      <c r="C148" s="61"/>
      <c r="D148" s="61"/>
      <c r="E148" s="60" t="str">
        <f>ТТР!A156</f>
        <v>РЗА и прочие шкафы (панели)</v>
      </c>
      <c r="F148" s="63"/>
      <c r="G148" s="60" t="str">
        <f>ТТР!B156</f>
        <v>Резервная РЗА автотрансформатора</v>
      </c>
      <c r="H148" s="82"/>
      <c r="I148" s="57"/>
      <c r="J148" s="57"/>
      <c r="K148" s="73"/>
      <c r="L148" s="73" t="str">
        <f>ТТР!F156</f>
        <v>нд</v>
      </c>
      <c r="M148" s="73" t="str">
        <f>ТТР!G156</f>
        <v>нд</v>
      </c>
      <c r="N148" s="73" t="str">
        <f>ТТР!H156</f>
        <v>нд</v>
      </c>
      <c r="O148" s="73" t="str">
        <f>ТТР!I156</f>
        <v>нд</v>
      </c>
      <c r="P148" s="73" t="str">
        <f>ТТР!J156</f>
        <v>нд</v>
      </c>
      <c r="Q148" s="73" t="str">
        <f>ТТР!K156</f>
        <v>нд</v>
      </c>
      <c r="R148" s="73" t="str">
        <f>ТТР!L156</f>
        <v>нд</v>
      </c>
      <c r="S148" s="73" t="str">
        <f>ТТР!M156</f>
        <v>нд</v>
      </c>
      <c r="T148" s="73" t="str">
        <f>ТТР!N156</f>
        <v>нд</v>
      </c>
      <c r="U148" s="73" t="str">
        <f>ТТР!O156</f>
        <v>нд</v>
      </c>
      <c r="V148" s="73" t="str">
        <f>ТТР!P156</f>
        <v>нд</v>
      </c>
      <c r="W148" s="73" t="str">
        <f>ТТР!Q156</f>
        <v>нд</v>
      </c>
      <c r="X148" s="73" t="str">
        <f>ТТР!R156</f>
        <v>нд</v>
      </c>
      <c r="Y148" s="73" t="str">
        <f>ТТР!S156</f>
        <v>нд</v>
      </c>
      <c r="Z148" s="73" t="str">
        <f>ТТР!T156</f>
        <v>нд</v>
      </c>
      <c r="AA148" s="73" t="str">
        <f>ТТР!U156</f>
        <v>нд</v>
      </c>
      <c r="AB148" s="73" t="str">
        <f>ТТР!V156</f>
        <v>нд</v>
      </c>
      <c r="AC148" s="73" t="str">
        <f>ТТР!W156</f>
        <v>нд</v>
      </c>
      <c r="AD148" s="76"/>
      <c r="AE148" s="57"/>
      <c r="AF148" s="73" t="str">
        <f>ТТР!D156</f>
        <v>1 ед.</v>
      </c>
      <c r="AG148" s="57"/>
      <c r="AH148" s="73"/>
      <c r="AI148" s="73" t="str">
        <f t="shared" si="44"/>
        <v>нд</v>
      </c>
      <c r="AJ148" s="73" t="str">
        <f t="shared" si="45"/>
        <v>нд</v>
      </c>
      <c r="AK148" s="73" t="str">
        <f t="shared" si="46"/>
        <v>нд</v>
      </c>
      <c r="AL148" s="73" t="str">
        <f t="shared" si="47"/>
        <v>нд</v>
      </c>
      <c r="AM148" s="73" t="str">
        <f t="shared" si="48"/>
        <v>нд</v>
      </c>
      <c r="AN148" s="73" t="str">
        <f t="shared" si="49"/>
        <v>нд</v>
      </c>
      <c r="AO148" s="73" t="str">
        <f t="shared" si="50"/>
        <v>нд</v>
      </c>
      <c r="AP148" s="73" t="str">
        <f t="shared" si="51"/>
        <v>нд</v>
      </c>
      <c r="AQ148" s="73" t="str">
        <f t="shared" si="52"/>
        <v>нд</v>
      </c>
      <c r="AR148" s="73" t="str">
        <f t="shared" si="53"/>
        <v>нд</v>
      </c>
      <c r="AS148" s="73" t="str">
        <f t="shared" si="54"/>
        <v>нд</v>
      </c>
      <c r="AT148" s="73" t="str">
        <f t="shared" si="55"/>
        <v>нд</v>
      </c>
      <c r="AU148" s="73" t="str">
        <f t="shared" si="56"/>
        <v>нд</v>
      </c>
      <c r="AV148" s="73" t="str">
        <f t="shared" si="57"/>
        <v>нд</v>
      </c>
      <c r="AW148" s="73" t="str">
        <f t="shared" si="58"/>
        <v>нд</v>
      </c>
      <c r="AX148" s="73" t="str">
        <f t="shared" si="59"/>
        <v>нд</v>
      </c>
      <c r="AY148" s="73" t="str">
        <f t="shared" si="60"/>
        <v>нд</v>
      </c>
      <c r="AZ148" s="73" t="str">
        <f t="shared" si="61"/>
        <v>нд</v>
      </c>
      <c r="BA148" s="76"/>
      <c r="BB148" s="57"/>
      <c r="BC148" s="73" t="str">
        <f t="shared" si="62"/>
        <v>1 ед.</v>
      </c>
      <c r="BD148" s="75"/>
      <c r="BE148" s="75"/>
      <c r="BF148" s="73"/>
    </row>
    <row r="149" spans="2:58" x14ac:dyDescent="0.3">
      <c r="B149" s="61"/>
      <c r="C149" s="61"/>
      <c r="D149" s="61"/>
      <c r="E149" s="60" t="str">
        <f>ТТР!A157</f>
        <v>РЗА и прочие шкафы (панели)</v>
      </c>
      <c r="F149" s="63"/>
      <c r="G149" s="60" t="str">
        <f>ТТР!B157</f>
        <v>Контроль изоляции вводов автотрансформатора</v>
      </c>
      <c r="H149" s="82"/>
      <c r="I149" s="57"/>
      <c r="J149" s="57"/>
      <c r="K149" s="73"/>
      <c r="L149" s="73" t="str">
        <f>ТТР!F157</f>
        <v>нд</v>
      </c>
      <c r="M149" s="73" t="str">
        <f>ТТР!G157</f>
        <v>нд</v>
      </c>
      <c r="N149" s="73" t="str">
        <f>ТТР!H157</f>
        <v>нд</v>
      </c>
      <c r="O149" s="73" t="str">
        <f>ТТР!I157</f>
        <v>нд</v>
      </c>
      <c r="P149" s="73" t="str">
        <f>ТТР!J157</f>
        <v>нд</v>
      </c>
      <c r="Q149" s="73" t="str">
        <f>ТТР!K157</f>
        <v>нд</v>
      </c>
      <c r="R149" s="73" t="str">
        <f>ТТР!L157</f>
        <v>нд</v>
      </c>
      <c r="S149" s="73" t="str">
        <f>ТТР!M157</f>
        <v>нд</v>
      </c>
      <c r="T149" s="73" t="str">
        <f>ТТР!N157</f>
        <v>нд</v>
      </c>
      <c r="U149" s="73" t="str">
        <f>ТТР!O157</f>
        <v>нд</v>
      </c>
      <c r="V149" s="73" t="str">
        <f>ТТР!P157</f>
        <v>нд</v>
      </c>
      <c r="W149" s="73" t="str">
        <f>ТТР!Q157</f>
        <v>нд</v>
      </c>
      <c r="X149" s="73" t="str">
        <f>ТТР!R157</f>
        <v>нд</v>
      </c>
      <c r="Y149" s="73" t="str">
        <f>ТТР!S157</f>
        <v>нд</v>
      </c>
      <c r="Z149" s="73" t="str">
        <f>ТТР!T157</f>
        <v>нд</v>
      </c>
      <c r="AA149" s="73" t="str">
        <f>ТТР!U157</f>
        <v>нд</v>
      </c>
      <c r="AB149" s="73" t="str">
        <f>ТТР!V157</f>
        <v>нд</v>
      </c>
      <c r="AC149" s="73" t="str">
        <f>ТТР!W157</f>
        <v>нд</v>
      </c>
      <c r="AD149" s="76"/>
      <c r="AE149" s="57"/>
      <c r="AF149" s="73" t="str">
        <f>ТТР!D157</f>
        <v>1 ед.</v>
      </c>
      <c r="AG149" s="57"/>
      <c r="AH149" s="73"/>
      <c r="AI149" s="73" t="str">
        <f t="shared" si="44"/>
        <v>нд</v>
      </c>
      <c r="AJ149" s="73" t="str">
        <f t="shared" si="45"/>
        <v>нд</v>
      </c>
      <c r="AK149" s="73" t="str">
        <f t="shared" si="46"/>
        <v>нд</v>
      </c>
      <c r="AL149" s="73" t="str">
        <f t="shared" si="47"/>
        <v>нд</v>
      </c>
      <c r="AM149" s="73" t="str">
        <f t="shared" si="48"/>
        <v>нд</v>
      </c>
      <c r="AN149" s="73" t="str">
        <f t="shared" si="49"/>
        <v>нд</v>
      </c>
      <c r="AO149" s="73" t="str">
        <f t="shared" si="50"/>
        <v>нд</v>
      </c>
      <c r="AP149" s="73" t="str">
        <f t="shared" si="51"/>
        <v>нд</v>
      </c>
      <c r="AQ149" s="73" t="str">
        <f t="shared" si="52"/>
        <v>нд</v>
      </c>
      <c r="AR149" s="73" t="str">
        <f t="shared" si="53"/>
        <v>нд</v>
      </c>
      <c r="AS149" s="73" t="str">
        <f t="shared" si="54"/>
        <v>нд</v>
      </c>
      <c r="AT149" s="73" t="str">
        <f t="shared" si="55"/>
        <v>нд</v>
      </c>
      <c r="AU149" s="73" t="str">
        <f t="shared" si="56"/>
        <v>нд</v>
      </c>
      <c r="AV149" s="73" t="str">
        <f t="shared" si="57"/>
        <v>нд</v>
      </c>
      <c r="AW149" s="73" t="str">
        <f t="shared" si="58"/>
        <v>нд</v>
      </c>
      <c r="AX149" s="73" t="str">
        <f t="shared" si="59"/>
        <v>нд</v>
      </c>
      <c r="AY149" s="73" t="str">
        <f t="shared" si="60"/>
        <v>нд</v>
      </c>
      <c r="AZ149" s="73" t="str">
        <f t="shared" si="61"/>
        <v>нд</v>
      </c>
      <c r="BA149" s="76"/>
      <c r="BB149" s="57"/>
      <c r="BC149" s="73" t="str">
        <f t="shared" si="62"/>
        <v>1 ед.</v>
      </c>
      <c r="BD149" s="75"/>
      <c r="BE149" s="75"/>
      <c r="BF149" s="73"/>
    </row>
    <row r="150" spans="2:58" x14ac:dyDescent="0.3">
      <c r="B150" s="61"/>
      <c r="C150" s="61"/>
      <c r="D150" s="61"/>
      <c r="E150" s="60" t="str">
        <f>ТТР!A158</f>
        <v>РЗА и прочие шкафы (панели)</v>
      </c>
      <c r="F150" s="63"/>
      <c r="G150" s="60" t="str">
        <f>ТТР!B158</f>
        <v>Автоматика пожаротушения автотрансформатора (трансформатора)</v>
      </c>
      <c r="H150" s="82"/>
      <c r="I150" s="57"/>
      <c r="J150" s="57"/>
      <c r="K150" s="73"/>
      <c r="L150" s="73" t="str">
        <f>ТТР!F158</f>
        <v>нд</v>
      </c>
      <c r="M150" s="73" t="str">
        <f>ТТР!G158</f>
        <v>нд</v>
      </c>
      <c r="N150" s="73" t="str">
        <f>ТТР!H158</f>
        <v>нд</v>
      </c>
      <c r="O150" s="73" t="str">
        <f>ТТР!I158</f>
        <v>нд</v>
      </c>
      <c r="P150" s="73" t="str">
        <f>ТТР!J158</f>
        <v>нд</v>
      </c>
      <c r="Q150" s="73" t="str">
        <f>ТТР!K158</f>
        <v>нд</v>
      </c>
      <c r="R150" s="73" t="str">
        <f>ТТР!L158</f>
        <v>нд</v>
      </c>
      <c r="S150" s="73" t="str">
        <f>ТТР!M158</f>
        <v>нд</v>
      </c>
      <c r="T150" s="73" t="str">
        <f>ТТР!N158</f>
        <v>нд</v>
      </c>
      <c r="U150" s="73" t="str">
        <f>ТТР!O158</f>
        <v>нд</v>
      </c>
      <c r="V150" s="73" t="str">
        <f>ТТР!P158</f>
        <v>нд</v>
      </c>
      <c r="W150" s="73" t="str">
        <f>ТТР!Q158</f>
        <v>нд</v>
      </c>
      <c r="X150" s="73" t="str">
        <f>ТТР!R158</f>
        <v>нд</v>
      </c>
      <c r="Y150" s="73" t="str">
        <f>ТТР!S158</f>
        <v>нд</v>
      </c>
      <c r="Z150" s="73" t="str">
        <f>ТТР!T158</f>
        <v>нд</v>
      </c>
      <c r="AA150" s="73" t="str">
        <f>ТТР!U158</f>
        <v>нд</v>
      </c>
      <c r="AB150" s="73" t="str">
        <f>ТТР!V158</f>
        <v>нд</v>
      </c>
      <c r="AC150" s="73" t="str">
        <f>ТТР!W158</f>
        <v>нд</v>
      </c>
      <c r="AD150" s="76"/>
      <c r="AE150" s="57"/>
      <c r="AF150" s="73" t="str">
        <f>ТТР!D158</f>
        <v>1 ед.</v>
      </c>
      <c r="AG150" s="57"/>
      <c r="AH150" s="73"/>
      <c r="AI150" s="73" t="str">
        <f t="shared" si="44"/>
        <v>нд</v>
      </c>
      <c r="AJ150" s="73" t="str">
        <f t="shared" si="45"/>
        <v>нд</v>
      </c>
      <c r="AK150" s="73" t="str">
        <f t="shared" si="46"/>
        <v>нд</v>
      </c>
      <c r="AL150" s="73" t="str">
        <f t="shared" si="47"/>
        <v>нд</v>
      </c>
      <c r="AM150" s="73" t="str">
        <f t="shared" si="48"/>
        <v>нд</v>
      </c>
      <c r="AN150" s="73" t="str">
        <f t="shared" si="49"/>
        <v>нд</v>
      </c>
      <c r="AO150" s="73" t="str">
        <f t="shared" si="50"/>
        <v>нд</v>
      </c>
      <c r="AP150" s="73" t="str">
        <f t="shared" si="51"/>
        <v>нд</v>
      </c>
      <c r="AQ150" s="73" t="str">
        <f t="shared" si="52"/>
        <v>нд</v>
      </c>
      <c r="AR150" s="73" t="str">
        <f t="shared" si="53"/>
        <v>нд</v>
      </c>
      <c r="AS150" s="73" t="str">
        <f t="shared" si="54"/>
        <v>нд</v>
      </c>
      <c r="AT150" s="73" t="str">
        <f t="shared" si="55"/>
        <v>нд</v>
      </c>
      <c r="AU150" s="73" t="str">
        <f t="shared" si="56"/>
        <v>нд</v>
      </c>
      <c r="AV150" s="73" t="str">
        <f t="shared" si="57"/>
        <v>нд</v>
      </c>
      <c r="AW150" s="73" t="str">
        <f t="shared" si="58"/>
        <v>нд</v>
      </c>
      <c r="AX150" s="73" t="str">
        <f t="shared" si="59"/>
        <v>нд</v>
      </c>
      <c r="AY150" s="73" t="str">
        <f t="shared" si="60"/>
        <v>нд</v>
      </c>
      <c r="AZ150" s="73" t="str">
        <f t="shared" si="61"/>
        <v>нд</v>
      </c>
      <c r="BA150" s="76"/>
      <c r="BB150" s="57"/>
      <c r="BC150" s="73" t="str">
        <f t="shared" si="62"/>
        <v>1 ед.</v>
      </c>
      <c r="BD150" s="75"/>
      <c r="BE150" s="75"/>
      <c r="BF150" s="73"/>
    </row>
    <row r="151" spans="2:58" x14ac:dyDescent="0.3">
      <c r="B151" s="61"/>
      <c r="C151" s="61"/>
      <c r="D151" s="61"/>
      <c r="E151" s="60" t="str">
        <f>ТТР!A159</f>
        <v>РЗА и прочие шкафы (панели)</v>
      </c>
      <c r="F151" s="63"/>
      <c r="G151" s="60" t="str">
        <f>ТТР!B159</f>
        <v>Автоматика управления выключателем присоединения</v>
      </c>
      <c r="H151" s="82"/>
      <c r="I151" s="57"/>
      <c r="J151" s="57"/>
      <c r="K151" s="73"/>
      <c r="L151" s="73" t="str">
        <f>ТТР!F159</f>
        <v>нд</v>
      </c>
      <c r="M151" s="73" t="str">
        <f>ТТР!G159</f>
        <v>нд</v>
      </c>
      <c r="N151" s="73" t="str">
        <f>ТТР!H159</f>
        <v>нд</v>
      </c>
      <c r="O151" s="73" t="str">
        <f>ТТР!I159</f>
        <v>нд</v>
      </c>
      <c r="P151" s="73" t="str">
        <f>ТТР!J159</f>
        <v>нд</v>
      </c>
      <c r="Q151" s="73" t="str">
        <f>ТТР!K159</f>
        <v>нд</v>
      </c>
      <c r="R151" s="73" t="str">
        <f>ТТР!L159</f>
        <v>нд</v>
      </c>
      <c r="S151" s="73" t="str">
        <f>ТТР!M159</f>
        <v>нд</v>
      </c>
      <c r="T151" s="73" t="str">
        <f>ТТР!N159</f>
        <v>нд</v>
      </c>
      <c r="U151" s="73" t="str">
        <f>ТТР!O159</f>
        <v>нд</v>
      </c>
      <c r="V151" s="73" t="str">
        <f>ТТР!P159</f>
        <v>нд</v>
      </c>
      <c r="W151" s="73" t="str">
        <f>ТТР!Q159</f>
        <v>нд</v>
      </c>
      <c r="X151" s="73" t="str">
        <f>ТТР!R159</f>
        <v>нд</v>
      </c>
      <c r="Y151" s="73" t="str">
        <f>ТТР!S159</f>
        <v>нд</v>
      </c>
      <c r="Z151" s="73" t="str">
        <f>ТТР!T159</f>
        <v>нд</v>
      </c>
      <c r="AA151" s="73" t="str">
        <f>ТТР!U159</f>
        <v>нд</v>
      </c>
      <c r="AB151" s="73" t="str">
        <f>ТТР!V159</f>
        <v>нд</v>
      </c>
      <c r="AC151" s="73" t="str">
        <f>ТТР!W159</f>
        <v>нд</v>
      </c>
      <c r="AD151" s="76"/>
      <c r="AE151" s="57"/>
      <c r="AF151" s="73" t="str">
        <f>ТТР!D159</f>
        <v>1 ед.</v>
      </c>
      <c r="AG151" s="57"/>
      <c r="AH151" s="73"/>
      <c r="AI151" s="73" t="str">
        <f t="shared" si="44"/>
        <v>нд</v>
      </c>
      <c r="AJ151" s="73" t="str">
        <f t="shared" si="45"/>
        <v>нд</v>
      </c>
      <c r="AK151" s="73" t="str">
        <f t="shared" si="46"/>
        <v>нд</v>
      </c>
      <c r="AL151" s="73" t="str">
        <f t="shared" si="47"/>
        <v>нд</v>
      </c>
      <c r="AM151" s="73" t="str">
        <f t="shared" si="48"/>
        <v>нд</v>
      </c>
      <c r="AN151" s="73" t="str">
        <f t="shared" si="49"/>
        <v>нд</v>
      </c>
      <c r="AO151" s="73" t="str">
        <f t="shared" si="50"/>
        <v>нд</v>
      </c>
      <c r="AP151" s="73" t="str">
        <f t="shared" si="51"/>
        <v>нд</v>
      </c>
      <c r="AQ151" s="73" t="str">
        <f t="shared" si="52"/>
        <v>нд</v>
      </c>
      <c r="AR151" s="73" t="str">
        <f t="shared" si="53"/>
        <v>нд</v>
      </c>
      <c r="AS151" s="73" t="str">
        <f t="shared" si="54"/>
        <v>нд</v>
      </c>
      <c r="AT151" s="73" t="str">
        <f t="shared" si="55"/>
        <v>нд</v>
      </c>
      <c r="AU151" s="73" t="str">
        <f t="shared" si="56"/>
        <v>нд</v>
      </c>
      <c r="AV151" s="73" t="str">
        <f t="shared" si="57"/>
        <v>нд</v>
      </c>
      <c r="AW151" s="73" t="str">
        <f t="shared" si="58"/>
        <v>нд</v>
      </c>
      <c r="AX151" s="73" t="str">
        <f t="shared" si="59"/>
        <v>нд</v>
      </c>
      <c r="AY151" s="73" t="str">
        <f t="shared" si="60"/>
        <v>нд</v>
      </c>
      <c r="AZ151" s="73" t="str">
        <f t="shared" si="61"/>
        <v>нд</v>
      </c>
      <c r="BA151" s="76"/>
      <c r="BB151" s="57"/>
      <c r="BC151" s="73" t="str">
        <f t="shared" si="62"/>
        <v>1 ед.</v>
      </c>
      <c r="BD151" s="75"/>
      <c r="BE151" s="75"/>
      <c r="BF151" s="73"/>
    </row>
    <row r="152" spans="2:58" x14ac:dyDescent="0.3">
      <c r="B152" s="61"/>
      <c r="C152" s="61"/>
      <c r="D152" s="61"/>
      <c r="E152" s="60" t="str">
        <f>ТТР!A160</f>
        <v>РЗА и прочие шкафы (панели)</v>
      </c>
      <c r="F152" s="63"/>
      <c r="G152" s="60" t="str">
        <f>ТТР!B160</f>
        <v>РЗА линии (основная и резервные защиты) с работой по ВЧ каналу (без приемопередатчика)</v>
      </c>
      <c r="H152" s="82"/>
      <c r="I152" s="57"/>
      <c r="J152" s="57"/>
      <c r="K152" s="73"/>
      <c r="L152" s="73" t="str">
        <f>ТТР!F160</f>
        <v>нд</v>
      </c>
      <c r="M152" s="73" t="str">
        <f>ТТР!G160</f>
        <v>нд</v>
      </c>
      <c r="N152" s="73" t="str">
        <f>ТТР!H160</f>
        <v>нд</v>
      </c>
      <c r="O152" s="73" t="str">
        <f>ТТР!I160</f>
        <v>нд</v>
      </c>
      <c r="P152" s="73" t="str">
        <f>ТТР!J160</f>
        <v>нд</v>
      </c>
      <c r="Q152" s="73" t="str">
        <f>ТТР!K160</f>
        <v>нд</v>
      </c>
      <c r="R152" s="73" t="str">
        <f>ТТР!L160</f>
        <v>нд</v>
      </c>
      <c r="S152" s="73" t="str">
        <f>ТТР!M160</f>
        <v>нд</v>
      </c>
      <c r="T152" s="73" t="str">
        <f>ТТР!N160</f>
        <v>нд</v>
      </c>
      <c r="U152" s="73" t="str">
        <f>ТТР!O160</f>
        <v>нд</v>
      </c>
      <c r="V152" s="73" t="str">
        <f>ТТР!P160</f>
        <v>нд</v>
      </c>
      <c r="W152" s="73" t="str">
        <f>ТТР!Q160</f>
        <v>нд</v>
      </c>
      <c r="X152" s="73" t="str">
        <f>ТТР!R160</f>
        <v>нд</v>
      </c>
      <c r="Y152" s="73" t="str">
        <f>ТТР!S160</f>
        <v>нд</v>
      </c>
      <c r="Z152" s="73" t="str">
        <f>ТТР!T160</f>
        <v>нд</v>
      </c>
      <c r="AA152" s="73" t="str">
        <f>ТТР!U160</f>
        <v>нд</v>
      </c>
      <c r="AB152" s="73" t="str">
        <f>ТТР!V160</f>
        <v>нд</v>
      </c>
      <c r="AC152" s="73" t="str">
        <f>ТТР!W160</f>
        <v>нд</v>
      </c>
      <c r="AD152" s="76"/>
      <c r="AE152" s="57"/>
      <c r="AF152" s="73" t="str">
        <f>ТТР!D160</f>
        <v>1 ед.</v>
      </c>
      <c r="AG152" s="57"/>
      <c r="AH152" s="73"/>
      <c r="AI152" s="73" t="str">
        <f t="shared" si="44"/>
        <v>нд</v>
      </c>
      <c r="AJ152" s="73" t="str">
        <f t="shared" si="45"/>
        <v>нд</v>
      </c>
      <c r="AK152" s="73" t="str">
        <f t="shared" si="46"/>
        <v>нд</v>
      </c>
      <c r="AL152" s="73" t="str">
        <f t="shared" si="47"/>
        <v>нд</v>
      </c>
      <c r="AM152" s="73" t="str">
        <f t="shared" si="48"/>
        <v>нд</v>
      </c>
      <c r="AN152" s="73" t="str">
        <f t="shared" si="49"/>
        <v>нд</v>
      </c>
      <c r="AO152" s="73" t="str">
        <f t="shared" si="50"/>
        <v>нд</v>
      </c>
      <c r="AP152" s="73" t="str">
        <f t="shared" si="51"/>
        <v>нд</v>
      </c>
      <c r="AQ152" s="73" t="str">
        <f t="shared" si="52"/>
        <v>нд</v>
      </c>
      <c r="AR152" s="73" t="str">
        <f t="shared" si="53"/>
        <v>нд</v>
      </c>
      <c r="AS152" s="73" t="str">
        <f t="shared" si="54"/>
        <v>нд</v>
      </c>
      <c r="AT152" s="73" t="str">
        <f t="shared" si="55"/>
        <v>нд</v>
      </c>
      <c r="AU152" s="73" t="str">
        <f t="shared" si="56"/>
        <v>нд</v>
      </c>
      <c r="AV152" s="73" t="str">
        <f t="shared" si="57"/>
        <v>нд</v>
      </c>
      <c r="AW152" s="73" t="str">
        <f t="shared" si="58"/>
        <v>нд</v>
      </c>
      <c r="AX152" s="73" t="str">
        <f t="shared" si="59"/>
        <v>нд</v>
      </c>
      <c r="AY152" s="73" t="str">
        <f t="shared" si="60"/>
        <v>нд</v>
      </c>
      <c r="AZ152" s="73" t="str">
        <f t="shared" si="61"/>
        <v>нд</v>
      </c>
      <c r="BA152" s="76"/>
      <c r="BB152" s="57"/>
      <c r="BC152" s="73" t="str">
        <f t="shared" si="62"/>
        <v>1 ед.</v>
      </c>
      <c r="BD152" s="75"/>
      <c r="BE152" s="75"/>
      <c r="BF152" s="73"/>
    </row>
    <row r="153" spans="2:58" x14ac:dyDescent="0.3">
      <c r="B153" s="61"/>
      <c r="C153" s="61"/>
      <c r="D153" s="61"/>
      <c r="E153" s="60" t="str">
        <f>ТТР!A161</f>
        <v>РЗА и прочие шкафы (панели)</v>
      </c>
      <c r="F153" s="63"/>
      <c r="G153" s="60" t="str">
        <f>ТТР!B161</f>
        <v>Резервная РЗА линии (РЗА электрической сети)</v>
      </c>
      <c r="H153" s="82"/>
      <c r="I153" s="57"/>
      <c r="J153" s="57"/>
      <c r="K153" s="73"/>
      <c r="L153" s="73" t="str">
        <f>ТТР!F161</f>
        <v>нд</v>
      </c>
      <c r="M153" s="73" t="str">
        <f>ТТР!G161</f>
        <v>нд</v>
      </c>
      <c r="N153" s="73" t="str">
        <f>ТТР!H161</f>
        <v>нд</v>
      </c>
      <c r="O153" s="73" t="str">
        <f>ТТР!I161</f>
        <v>нд</v>
      </c>
      <c r="P153" s="73" t="str">
        <f>ТТР!J161</f>
        <v>нд</v>
      </c>
      <c r="Q153" s="73" t="str">
        <f>ТТР!K161</f>
        <v>нд</v>
      </c>
      <c r="R153" s="73" t="str">
        <f>ТТР!L161</f>
        <v>нд</v>
      </c>
      <c r="S153" s="73" t="str">
        <f>ТТР!M161</f>
        <v>нд</v>
      </c>
      <c r="T153" s="73" t="str">
        <f>ТТР!N161</f>
        <v>нд</v>
      </c>
      <c r="U153" s="73" t="str">
        <f>ТТР!O161</f>
        <v>нд</v>
      </c>
      <c r="V153" s="73" t="str">
        <f>ТТР!P161</f>
        <v>нд</v>
      </c>
      <c r="W153" s="73" t="str">
        <f>ТТР!Q161</f>
        <v>нд</v>
      </c>
      <c r="X153" s="73" t="str">
        <f>ТТР!R161</f>
        <v>нд</v>
      </c>
      <c r="Y153" s="73" t="str">
        <f>ТТР!S161</f>
        <v>нд</v>
      </c>
      <c r="Z153" s="73" t="str">
        <f>ТТР!T161</f>
        <v>нд</v>
      </c>
      <c r="AA153" s="73" t="str">
        <f>ТТР!U161</f>
        <v>нд</v>
      </c>
      <c r="AB153" s="73" t="str">
        <f>ТТР!V161</f>
        <v>нд</v>
      </c>
      <c r="AC153" s="73" t="str">
        <f>ТТР!W161</f>
        <v>нд</v>
      </c>
      <c r="AD153" s="76"/>
      <c r="AE153" s="57"/>
      <c r="AF153" s="73" t="str">
        <f>ТТР!D161</f>
        <v>1 ед.</v>
      </c>
      <c r="AG153" s="57"/>
      <c r="AH153" s="73"/>
      <c r="AI153" s="73" t="str">
        <f t="shared" si="44"/>
        <v>нд</v>
      </c>
      <c r="AJ153" s="73" t="str">
        <f t="shared" si="45"/>
        <v>нд</v>
      </c>
      <c r="AK153" s="73" t="str">
        <f t="shared" si="46"/>
        <v>нд</v>
      </c>
      <c r="AL153" s="73" t="str">
        <f t="shared" si="47"/>
        <v>нд</v>
      </c>
      <c r="AM153" s="73" t="str">
        <f t="shared" si="48"/>
        <v>нд</v>
      </c>
      <c r="AN153" s="73" t="str">
        <f t="shared" si="49"/>
        <v>нд</v>
      </c>
      <c r="AO153" s="73" t="str">
        <f t="shared" si="50"/>
        <v>нд</v>
      </c>
      <c r="AP153" s="73" t="str">
        <f t="shared" si="51"/>
        <v>нд</v>
      </c>
      <c r="AQ153" s="73" t="str">
        <f t="shared" si="52"/>
        <v>нд</v>
      </c>
      <c r="AR153" s="73" t="str">
        <f t="shared" si="53"/>
        <v>нд</v>
      </c>
      <c r="AS153" s="73" t="str">
        <f t="shared" si="54"/>
        <v>нд</v>
      </c>
      <c r="AT153" s="73" t="str">
        <f t="shared" si="55"/>
        <v>нд</v>
      </c>
      <c r="AU153" s="73" t="str">
        <f t="shared" si="56"/>
        <v>нд</v>
      </c>
      <c r="AV153" s="73" t="str">
        <f t="shared" si="57"/>
        <v>нд</v>
      </c>
      <c r="AW153" s="73" t="str">
        <f t="shared" si="58"/>
        <v>нд</v>
      </c>
      <c r="AX153" s="73" t="str">
        <f t="shared" si="59"/>
        <v>нд</v>
      </c>
      <c r="AY153" s="73" t="str">
        <f t="shared" si="60"/>
        <v>нд</v>
      </c>
      <c r="AZ153" s="73" t="str">
        <f t="shared" si="61"/>
        <v>нд</v>
      </c>
      <c r="BA153" s="76"/>
      <c r="BB153" s="57"/>
      <c r="BC153" s="73" t="str">
        <f t="shared" si="62"/>
        <v>1 ед.</v>
      </c>
      <c r="BD153" s="75"/>
      <c r="BE153" s="75"/>
      <c r="BF153" s="73"/>
    </row>
    <row r="154" spans="2:58" x14ac:dyDescent="0.3">
      <c r="B154" s="61"/>
      <c r="C154" s="61"/>
      <c r="D154" s="61"/>
      <c r="E154" s="60" t="str">
        <f>ТТР!A162</f>
        <v>РЗА и прочие шкафы (панели)</v>
      </c>
      <c r="F154" s="63"/>
      <c r="G154" s="60" t="str">
        <f>ТТР!B162</f>
        <v>РЗА линии (основная и резервные защиты) с работой по каналу ВОЛС</v>
      </c>
      <c r="H154" s="82"/>
      <c r="I154" s="57"/>
      <c r="J154" s="57"/>
      <c r="K154" s="73"/>
      <c r="L154" s="73" t="str">
        <f>ТТР!F162</f>
        <v>нд</v>
      </c>
      <c r="M154" s="73" t="str">
        <f>ТТР!G162</f>
        <v>нд</v>
      </c>
      <c r="N154" s="73" t="str">
        <f>ТТР!H162</f>
        <v>нд</v>
      </c>
      <c r="O154" s="73" t="str">
        <f>ТТР!I162</f>
        <v>нд</v>
      </c>
      <c r="P154" s="73" t="str">
        <f>ТТР!J162</f>
        <v>нд</v>
      </c>
      <c r="Q154" s="73" t="str">
        <f>ТТР!K162</f>
        <v>нд</v>
      </c>
      <c r="R154" s="73" t="str">
        <f>ТТР!L162</f>
        <v>нд</v>
      </c>
      <c r="S154" s="73" t="str">
        <f>ТТР!M162</f>
        <v>нд</v>
      </c>
      <c r="T154" s="73" t="str">
        <f>ТТР!N162</f>
        <v>нд</v>
      </c>
      <c r="U154" s="73" t="str">
        <f>ТТР!O162</f>
        <v>нд</v>
      </c>
      <c r="V154" s="73" t="str">
        <f>ТТР!P162</f>
        <v>нд</v>
      </c>
      <c r="W154" s="73" t="str">
        <f>ТТР!Q162</f>
        <v>нд</v>
      </c>
      <c r="X154" s="73" t="str">
        <f>ТТР!R162</f>
        <v>нд</v>
      </c>
      <c r="Y154" s="73" t="str">
        <f>ТТР!S162</f>
        <v>нд</v>
      </c>
      <c r="Z154" s="73" t="str">
        <f>ТТР!T162</f>
        <v>нд</v>
      </c>
      <c r="AA154" s="73" t="str">
        <f>ТТР!U162</f>
        <v>нд</v>
      </c>
      <c r="AB154" s="73" t="str">
        <f>ТТР!V162</f>
        <v>нд</v>
      </c>
      <c r="AC154" s="73" t="str">
        <f>ТТР!W162</f>
        <v>нд</v>
      </c>
      <c r="AD154" s="76"/>
      <c r="AE154" s="57"/>
      <c r="AF154" s="73" t="str">
        <f>ТТР!D162</f>
        <v>1 ед.</v>
      </c>
      <c r="AG154" s="57"/>
      <c r="AH154" s="73"/>
      <c r="AI154" s="73" t="str">
        <f t="shared" si="44"/>
        <v>нд</v>
      </c>
      <c r="AJ154" s="73" t="str">
        <f t="shared" si="45"/>
        <v>нд</v>
      </c>
      <c r="AK154" s="73" t="str">
        <f t="shared" si="46"/>
        <v>нд</v>
      </c>
      <c r="AL154" s="73" t="str">
        <f t="shared" si="47"/>
        <v>нд</v>
      </c>
      <c r="AM154" s="73" t="str">
        <f t="shared" si="48"/>
        <v>нд</v>
      </c>
      <c r="AN154" s="73" t="str">
        <f t="shared" si="49"/>
        <v>нд</v>
      </c>
      <c r="AO154" s="73" t="str">
        <f t="shared" si="50"/>
        <v>нд</v>
      </c>
      <c r="AP154" s="73" t="str">
        <f t="shared" si="51"/>
        <v>нд</v>
      </c>
      <c r="AQ154" s="73" t="str">
        <f t="shared" si="52"/>
        <v>нд</v>
      </c>
      <c r="AR154" s="73" t="str">
        <f t="shared" si="53"/>
        <v>нд</v>
      </c>
      <c r="AS154" s="73" t="str">
        <f t="shared" si="54"/>
        <v>нд</v>
      </c>
      <c r="AT154" s="73" t="str">
        <f t="shared" si="55"/>
        <v>нд</v>
      </c>
      <c r="AU154" s="73" t="str">
        <f t="shared" si="56"/>
        <v>нд</v>
      </c>
      <c r="AV154" s="73" t="str">
        <f t="shared" si="57"/>
        <v>нд</v>
      </c>
      <c r="AW154" s="73" t="str">
        <f t="shared" si="58"/>
        <v>нд</v>
      </c>
      <c r="AX154" s="73" t="str">
        <f t="shared" si="59"/>
        <v>нд</v>
      </c>
      <c r="AY154" s="73" t="str">
        <f t="shared" si="60"/>
        <v>нд</v>
      </c>
      <c r="AZ154" s="73" t="str">
        <f t="shared" si="61"/>
        <v>нд</v>
      </c>
      <c r="BA154" s="76"/>
      <c r="BB154" s="57"/>
      <c r="BC154" s="73" t="str">
        <f t="shared" si="62"/>
        <v>1 ед.</v>
      </c>
      <c r="BD154" s="75"/>
      <c r="BE154" s="75"/>
      <c r="BF154" s="73"/>
    </row>
    <row r="155" spans="2:58" x14ac:dyDescent="0.3">
      <c r="B155" s="61"/>
      <c r="C155" s="61"/>
      <c r="D155" s="61"/>
      <c r="E155" s="60" t="str">
        <f>ТТР!A163</f>
        <v>РЗА и прочие шкафы (панели)</v>
      </c>
      <c r="F155" s="63"/>
      <c r="G155" s="60" t="str">
        <f>ТТР!B163</f>
        <v>РЗА реактора</v>
      </c>
      <c r="H155" s="82"/>
      <c r="I155" s="57"/>
      <c r="J155" s="57"/>
      <c r="K155" s="73"/>
      <c r="L155" s="73" t="str">
        <f>ТТР!F163</f>
        <v>нд</v>
      </c>
      <c r="M155" s="73" t="str">
        <f>ТТР!G163</f>
        <v>нд</v>
      </c>
      <c r="N155" s="73" t="str">
        <f>ТТР!H163</f>
        <v>нд</v>
      </c>
      <c r="O155" s="73" t="str">
        <f>ТТР!I163</f>
        <v>нд</v>
      </c>
      <c r="P155" s="73" t="str">
        <f>ТТР!J163</f>
        <v>нд</v>
      </c>
      <c r="Q155" s="73" t="str">
        <f>ТТР!K163</f>
        <v>нд</v>
      </c>
      <c r="R155" s="73" t="str">
        <f>ТТР!L163</f>
        <v>нд</v>
      </c>
      <c r="S155" s="73" t="str">
        <f>ТТР!M163</f>
        <v>нд</v>
      </c>
      <c r="T155" s="73" t="str">
        <f>ТТР!N163</f>
        <v>нд</v>
      </c>
      <c r="U155" s="73" t="str">
        <f>ТТР!O163</f>
        <v>нд</v>
      </c>
      <c r="V155" s="73" t="str">
        <f>ТТР!P163</f>
        <v>нд</v>
      </c>
      <c r="W155" s="73" t="str">
        <f>ТТР!Q163</f>
        <v>нд</v>
      </c>
      <c r="X155" s="73" t="str">
        <f>ТТР!R163</f>
        <v>нд</v>
      </c>
      <c r="Y155" s="73" t="str">
        <f>ТТР!S163</f>
        <v>нд</v>
      </c>
      <c r="Z155" s="73" t="str">
        <f>ТТР!T163</f>
        <v>нд</v>
      </c>
      <c r="AA155" s="73" t="str">
        <f>ТТР!U163</f>
        <v>нд</v>
      </c>
      <c r="AB155" s="73" t="str">
        <f>ТТР!V163</f>
        <v>нд</v>
      </c>
      <c r="AC155" s="73" t="str">
        <f>ТТР!W163</f>
        <v>нд</v>
      </c>
      <c r="AD155" s="76"/>
      <c r="AE155" s="57"/>
      <c r="AF155" s="73" t="str">
        <f>ТТР!D163</f>
        <v>1 ед.</v>
      </c>
      <c r="AG155" s="57"/>
      <c r="AH155" s="73"/>
      <c r="AI155" s="73" t="str">
        <f t="shared" si="44"/>
        <v>нд</v>
      </c>
      <c r="AJ155" s="73" t="str">
        <f t="shared" si="45"/>
        <v>нд</v>
      </c>
      <c r="AK155" s="73" t="str">
        <f t="shared" si="46"/>
        <v>нд</v>
      </c>
      <c r="AL155" s="73" t="str">
        <f t="shared" si="47"/>
        <v>нд</v>
      </c>
      <c r="AM155" s="73" t="str">
        <f t="shared" si="48"/>
        <v>нд</v>
      </c>
      <c r="AN155" s="73" t="str">
        <f t="shared" si="49"/>
        <v>нд</v>
      </c>
      <c r="AO155" s="73" t="str">
        <f t="shared" si="50"/>
        <v>нд</v>
      </c>
      <c r="AP155" s="73" t="str">
        <f t="shared" si="51"/>
        <v>нд</v>
      </c>
      <c r="AQ155" s="73" t="str">
        <f t="shared" si="52"/>
        <v>нд</v>
      </c>
      <c r="AR155" s="73" t="str">
        <f t="shared" si="53"/>
        <v>нд</v>
      </c>
      <c r="AS155" s="73" t="str">
        <f t="shared" si="54"/>
        <v>нд</v>
      </c>
      <c r="AT155" s="73" t="str">
        <f t="shared" si="55"/>
        <v>нд</v>
      </c>
      <c r="AU155" s="73" t="str">
        <f t="shared" si="56"/>
        <v>нд</v>
      </c>
      <c r="AV155" s="73" t="str">
        <f t="shared" si="57"/>
        <v>нд</v>
      </c>
      <c r="AW155" s="73" t="str">
        <f t="shared" si="58"/>
        <v>нд</v>
      </c>
      <c r="AX155" s="73" t="str">
        <f t="shared" si="59"/>
        <v>нд</v>
      </c>
      <c r="AY155" s="73" t="str">
        <f t="shared" si="60"/>
        <v>нд</v>
      </c>
      <c r="AZ155" s="73" t="str">
        <f t="shared" si="61"/>
        <v>нд</v>
      </c>
      <c r="BA155" s="76"/>
      <c r="BB155" s="57"/>
      <c r="BC155" s="73" t="str">
        <f t="shared" si="62"/>
        <v>1 ед.</v>
      </c>
      <c r="BD155" s="75"/>
      <c r="BE155" s="75"/>
      <c r="BF155" s="73"/>
    </row>
    <row r="156" spans="2:58" x14ac:dyDescent="0.3">
      <c r="B156" s="61"/>
      <c r="C156" s="61"/>
      <c r="D156" s="61"/>
      <c r="E156" s="60" t="str">
        <f>ТТР!A164</f>
        <v>РЗА и прочие шкафы (панели)</v>
      </c>
      <c r="F156" s="63"/>
      <c r="G156" s="60" t="str">
        <f>ТТР!B164</f>
        <v>Контроль изоляции вводов реактора</v>
      </c>
      <c r="H156" s="82"/>
      <c r="I156" s="57"/>
      <c r="J156" s="57"/>
      <c r="K156" s="73"/>
      <c r="L156" s="73" t="str">
        <f>ТТР!F164</f>
        <v>нд</v>
      </c>
      <c r="M156" s="73" t="str">
        <f>ТТР!G164</f>
        <v>нд</v>
      </c>
      <c r="N156" s="73" t="str">
        <f>ТТР!H164</f>
        <v>нд</v>
      </c>
      <c r="O156" s="73" t="str">
        <f>ТТР!I164</f>
        <v>нд</v>
      </c>
      <c r="P156" s="73" t="str">
        <f>ТТР!J164</f>
        <v>нд</v>
      </c>
      <c r="Q156" s="73" t="str">
        <f>ТТР!K164</f>
        <v>нд</v>
      </c>
      <c r="R156" s="73" t="str">
        <f>ТТР!L164</f>
        <v>нд</v>
      </c>
      <c r="S156" s="73" t="str">
        <f>ТТР!M164</f>
        <v>нд</v>
      </c>
      <c r="T156" s="73" t="str">
        <f>ТТР!N164</f>
        <v>нд</v>
      </c>
      <c r="U156" s="73" t="str">
        <f>ТТР!O164</f>
        <v>нд</v>
      </c>
      <c r="V156" s="73" t="str">
        <f>ТТР!P164</f>
        <v>нд</v>
      </c>
      <c r="W156" s="73" t="str">
        <f>ТТР!Q164</f>
        <v>нд</v>
      </c>
      <c r="X156" s="73" t="str">
        <f>ТТР!R164</f>
        <v>нд</v>
      </c>
      <c r="Y156" s="73" t="str">
        <f>ТТР!S164</f>
        <v>нд</v>
      </c>
      <c r="Z156" s="73" t="str">
        <f>ТТР!T164</f>
        <v>нд</v>
      </c>
      <c r="AA156" s="73" t="str">
        <f>ТТР!U164</f>
        <v>нд</v>
      </c>
      <c r="AB156" s="73" t="str">
        <f>ТТР!V164</f>
        <v>нд</v>
      </c>
      <c r="AC156" s="73" t="str">
        <f>ТТР!W164</f>
        <v>нд</v>
      </c>
      <c r="AD156" s="76"/>
      <c r="AE156" s="57"/>
      <c r="AF156" s="73" t="str">
        <f>ТТР!D164</f>
        <v>1 ед.</v>
      </c>
      <c r="AG156" s="57"/>
      <c r="AH156" s="73"/>
      <c r="AI156" s="73" t="str">
        <f t="shared" si="44"/>
        <v>нд</v>
      </c>
      <c r="AJ156" s="73" t="str">
        <f t="shared" si="45"/>
        <v>нд</v>
      </c>
      <c r="AK156" s="73" t="str">
        <f t="shared" si="46"/>
        <v>нд</v>
      </c>
      <c r="AL156" s="73" t="str">
        <f t="shared" si="47"/>
        <v>нд</v>
      </c>
      <c r="AM156" s="73" t="str">
        <f t="shared" si="48"/>
        <v>нд</v>
      </c>
      <c r="AN156" s="73" t="str">
        <f t="shared" si="49"/>
        <v>нд</v>
      </c>
      <c r="AO156" s="73" t="str">
        <f t="shared" si="50"/>
        <v>нд</v>
      </c>
      <c r="AP156" s="73" t="str">
        <f t="shared" si="51"/>
        <v>нд</v>
      </c>
      <c r="AQ156" s="73" t="str">
        <f t="shared" si="52"/>
        <v>нд</v>
      </c>
      <c r="AR156" s="73" t="str">
        <f t="shared" si="53"/>
        <v>нд</v>
      </c>
      <c r="AS156" s="73" t="str">
        <f t="shared" si="54"/>
        <v>нд</v>
      </c>
      <c r="AT156" s="73" t="str">
        <f t="shared" si="55"/>
        <v>нд</v>
      </c>
      <c r="AU156" s="73" t="str">
        <f t="shared" si="56"/>
        <v>нд</v>
      </c>
      <c r="AV156" s="73" t="str">
        <f t="shared" si="57"/>
        <v>нд</v>
      </c>
      <c r="AW156" s="73" t="str">
        <f t="shared" si="58"/>
        <v>нд</v>
      </c>
      <c r="AX156" s="73" t="str">
        <f t="shared" si="59"/>
        <v>нд</v>
      </c>
      <c r="AY156" s="73" t="str">
        <f t="shared" si="60"/>
        <v>нд</v>
      </c>
      <c r="AZ156" s="73" t="str">
        <f t="shared" si="61"/>
        <v>нд</v>
      </c>
      <c r="BA156" s="76"/>
      <c r="BB156" s="57"/>
      <c r="BC156" s="73" t="str">
        <f t="shared" si="62"/>
        <v>1 ед.</v>
      </c>
      <c r="BD156" s="75"/>
      <c r="BE156" s="75"/>
      <c r="BF156" s="73"/>
    </row>
    <row r="157" spans="2:58" x14ac:dyDescent="0.3">
      <c r="B157" s="61"/>
      <c r="C157" s="61"/>
      <c r="D157" s="61"/>
      <c r="E157" s="60" t="str">
        <f>ТТР!A165</f>
        <v>РЗА и прочие шкафы (панели)</v>
      </c>
      <c r="F157" s="63"/>
      <c r="G157" s="60" t="str">
        <f>ТТР!B165</f>
        <v>Шкаф РАС ПС 110 кВ и выше</v>
      </c>
      <c r="H157" s="82"/>
      <c r="I157" s="57"/>
      <c r="J157" s="57"/>
      <c r="K157" s="73"/>
      <c r="L157" s="73" t="str">
        <f>ТТР!F165</f>
        <v>нд</v>
      </c>
      <c r="M157" s="73" t="str">
        <f>ТТР!G165</f>
        <v>нд</v>
      </c>
      <c r="N157" s="73" t="str">
        <f>ТТР!H165</f>
        <v>нд</v>
      </c>
      <c r="O157" s="73" t="str">
        <f>ТТР!I165</f>
        <v>нд</v>
      </c>
      <c r="P157" s="73" t="str">
        <f>ТТР!J165</f>
        <v>нд</v>
      </c>
      <c r="Q157" s="73" t="str">
        <f>ТТР!K165</f>
        <v>нд</v>
      </c>
      <c r="R157" s="73" t="str">
        <f>ТТР!L165</f>
        <v>нд</v>
      </c>
      <c r="S157" s="73" t="str">
        <f>ТТР!M165</f>
        <v>нд</v>
      </c>
      <c r="T157" s="73" t="str">
        <f>ТТР!N165</f>
        <v>нд</v>
      </c>
      <c r="U157" s="73" t="str">
        <f>ТТР!O165</f>
        <v>нд</v>
      </c>
      <c r="V157" s="73" t="str">
        <f>ТТР!P165</f>
        <v>нд</v>
      </c>
      <c r="W157" s="73" t="str">
        <f>ТТР!Q165</f>
        <v>нд</v>
      </c>
      <c r="X157" s="73" t="str">
        <f>ТТР!R165</f>
        <v>нд</v>
      </c>
      <c r="Y157" s="73" t="str">
        <f>ТТР!S165</f>
        <v>нд</v>
      </c>
      <c r="Z157" s="73" t="str">
        <f>ТТР!T165</f>
        <v>нд</v>
      </c>
      <c r="AA157" s="73" t="str">
        <f>ТТР!U165</f>
        <v>нд</v>
      </c>
      <c r="AB157" s="73" t="str">
        <f>ТТР!V165</f>
        <v>нд</v>
      </c>
      <c r="AC157" s="73" t="str">
        <f>ТТР!W165</f>
        <v>нд</v>
      </c>
      <c r="AD157" s="76"/>
      <c r="AE157" s="57"/>
      <c r="AF157" s="73" t="str">
        <f>ТТР!D165</f>
        <v>1 ед.</v>
      </c>
      <c r="AG157" s="57"/>
      <c r="AH157" s="73"/>
      <c r="AI157" s="73" t="str">
        <f t="shared" si="44"/>
        <v>нд</v>
      </c>
      <c r="AJ157" s="73" t="str">
        <f t="shared" si="45"/>
        <v>нд</v>
      </c>
      <c r="AK157" s="73" t="str">
        <f t="shared" si="46"/>
        <v>нд</v>
      </c>
      <c r="AL157" s="73" t="str">
        <f t="shared" si="47"/>
        <v>нд</v>
      </c>
      <c r="AM157" s="73" t="str">
        <f t="shared" si="48"/>
        <v>нд</v>
      </c>
      <c r="AN157" s="73" t="str">
        <f t="shared" si="49"/>
        <v>нд</v>
      </c>
      <c r="AO157" s="73" t="str">
        <f t="shared" si="50"/>
        <v>нд</v>
      </c>
      <c r="AP157" s="73" t="str">
        <f t="shared" si="51"/>
        <v>нд</v>
      </c>
      <c r="AQ157" s="73" t="str">
        <f t="shared" si="52"/>
        <v>нд</v>
      </c>
      <c r="AR157" s="73" t="str">
        <f t="shared" si="53"/>
        <v>нд</v>
      </c>
      <c r="AS157" s="73" t="str">
        <f t="shared" si="54"/>
        <v>нд</v>
      </c>
      <c r="AT157" s="73" t="str">
        <f t="shared" si="55"/>
        <v>нд</v>
      </c>
      <c r="AU157" s="73" t="str">
        <f t="shared" si="56"/>
        <v>нд</v>
      </c>
      <c r="AV157" s="73" t="str">
        <f t="shared" si="57"/>
        <v>нд</v>
      </c>
      <c r="AW157" s="73" t="str">
        <f t="shared" si="58"/>
        <v>нд</v>
      </c>
      <c r="AX157" s="73" t="str">
        <f t="shared" si="59"/>
        <v>нд</v>
      </c>
      <c r="AY157" s="73" t="str">
        <f t="shared" si="60"/>
        <v>нд</v>
      </c>
      <c r="AZ157" s="73" t="str">
        <f t="shared" si="61"/>
        <v>нд</v>
      </c>
      <c r="BA157" s="76"/>
      <c r="BB157" s="57"/>
      <c r="BC157" s="73" t="str">
        <f t="shared" si="62"/>
        <v>1 ед.</v>
      </c>
      <c r="BD157" s="75"/>
      <c r="BE157" s="75"/>
      <c r="BF157" s="73"/>
    </row>
    <row r="158" spans="2:58" x14ac:dyDescent="0.3">
      <c r="B158" s="61"/>
      <c r="C158" s="61"/>
      <c r="D158" s="61"/>
      <c r="E158" s="60" t="str">
        <f>ТТР!A166</f>
        <v>РЗА и прочие шкафы (панели)</v>
      </c>
      <c r="F158" s="63"/>
      <c r="G158" s="60" t="str">
        <f>ТТР!B166</f>
        <v>Шкаф  центральной сигнализации ПС 110 кВ и выше</v>
      </c>
      <c r="H158" s="82"/>
      <c r="I158" s="57"/>
      <c r="J158" s="57"/>
      <c r="K158" s="73"/>
      <c r="L158" s="73" t="str">
        <f>ТТР!F166</f>
        <v>нд</v>
      </c>
      <c r="M158" s="73" t="str">
        <f>ТТР!G166</f>
        <v>нд</v>
      </c>
      <c r="N158" s="73" t="str">
        <f>ТТР!H166</f>
        <v>нд</v>
      </c>
      <c r="O158" s="73" t="str">
        <f>ТТР!I166</f>
        <v>нд</v>
      </c>
      <c r="P158" s="73" t="str">
        <f>ТТР!J166</f>
        <v>нд</v>
      </c>
      <c r="Q158" s="73" t="str">
        <f>ТТР!K166</f>
        <v>нд</v>
      </c>
      <c r="R158" s="73" t="str">
        <f>ТТР!L166</f>
        <v>нд</v>
      </c>
      <c r="S158" s="73" t="str">
        <f>ТТР!M166</f>
        <v>нд</v>
      </c>
      <c r="T158" s="73" t="str">
        <f>ТТР!N166</f>
        <v>нд</v>
      </c>
      <c r="U158" s="73" t="str">
        <f>ТТР!O166</f>
        <v>нд</v>
      </c>
      <c r="V158" s="73" t="str">
        <f>ТТР!P166</f>
        <v>нд</v>
      </c>
      <c r="W158" s="73" t="str">
        <f>ТТР!Q166</f>
        <v>нд</v>
      </c>
      <c r="X158" s="73" t="str">
        <f>ТТР!R166</f>
        <v>нд</v>
      </c>
      <c r="Y158" s="73" t="str">
        <f>ТТР!S166</f>
        <v>нд</v>
      </c>
      <c r="Z158" s="73" t="str">
        <f>ТТР!T166</f>
        <v>нд</v>
      </c>
      <c r="AA158" s="73" t="str">
        <f>ТТР!U166</f>
        <v>нд</v>
      </c>
      <c r="AB158" s="73" t="str">
        <f>ТТР!V166</f>
        <v>нд</v>
      </c>
      <c r="AC158" s="73" t="str">
        <f>ТТР!W166</f>
        <v>нд</v>
      </c>
      <c r="AD158" s="76"/>
      <c r="AE158" s="57"/>
      <c r="AF158" s="73" t="str">
        <f>ТТР!D166</f>
        <v>1 ед.</v>
      </c>
      <c r="AG158" s="57"/>
      <c r="AH158" s="73"/>
      <c r="AI158" s="73" t="str">
        <f t="shared" si="44"/>
        <v>нд</v>
      </c>
      <c r="AJ158" s="73" t="str">
        <f t="shared" si="45"/>
        <v>нд</v>
      </c>
      <c r="AK158" s="73" t="str">
        <f t="shared" si="46"/>
        <v>нд</v>
      </c>
      <c r="AL158" s="73" t="str">
        <f t="shared" si="47"/>
        <v>нд</v>
      </c>
      <c r="AM158" s="73" t="str">
        <f t="shared" si="48"/>
        <v>нд</v>
      </c>
      <c r="AN158" s="73" t="str">
        <f t="shared" si="49"/>
        <v>нд</v>
      </c>
      <c r="AO158" s="73" t="str">
        <f t="shared" si="50"/>
        <v>нд</v>
      </c>
      <c r="AP158" s="73" t="str">
        <f t="shared" si="51"/>
        <v>нд</v>
      </c>
      <c r="AQ158" s="73" t="str">
        <f t="shared" si="52"/>
        <v>нд</v>
      </c>
      <c r="AR158" s="73" t="str">
        <f t="shared" si="53"/>
        <v>нд</v>
      </c>
      <c r="AS158" s="73" t="str">
        <f t="shared" si="54"/>
        <v>нд</v>
      </c>
      <c r="AT158" s="73" t="str">
        <f t="shared" si="55"/>
        <v>нд</v>
      </c>
      <c r="AU158" s="73" t="str">
        <f t="shared" si="56"/>
        <v>нд</v>
      </c>
      <c r="AV158" s="73" t="str">
        <f t="shared" si="57"/>
        <v>нд</v>
      </c>
      <c r="AW158" s="73" t="str">
        <f t="shared" si="58"/>
        <v>нд</v>
      </c>
      <c r="AX158" s="73" t="str">
        <f t="shared" si="59"/>
        <v>нд</v>
      </c>
      <c r="AY158" s="73" t="str">
        <f t="shared" si="60"/>
        <v>нд</v>
      </c>
      <c r="AZ158" s="73" t="str">
        <f t="shared" si="61"/>
        <v>нд</v>
      </c>
      <c r="BA158" s="76"/>
      <c r="BB158" s="57"/>
      <c r="BC158" s="73" t="str">
        <f t="shared" si="62"/>
        <v>1 ед.</v>
      </c>
      <c r="BD158" s="75"/>
      <c r="BE158" s="75"/>
      <c r="BF158" s="73"/>
    </row>
    <row r="159" spans="2:58" x14ac:dyDescent="0.3">
      <c r="B159" s="61"/>
      <c r="C159" s="61"/>
      <c r="D159" s="61"/>
      <c r="E159" s="60" t="str">
        <f>ТТР!A167</f>
        <v>РЗА и прочие шкафы (панели)</v>
      </c>
      <c r="F159" s="63"/>
      <c r="G159" s="60" t="str">
        <f>ТТР!B167</f>
        <v>Шкаф ТН 6-35 кВ</v>
      </c>
      <c r="H159" s="82"/>
      <c r="I159" s="57"/>
      <c r="J159" s="57"/>
      <c r="K159" s="73"/>
      <c r="L159" s="73" t="str">
        <f>ТТР!F167</f>
        <v>нд</v>
      </c>
      <c r="M159" s="73" t="str">
        <f>ТТР!G167</f>
        <v>нд</v>
      </c>
      <c r="N159" s="73" t="str">
        <f>ТТР!H167</f>
        <v>нд</v>
      </c>
      <c r="O159" s="73" t="str">
        <f>ТТР!I167</f>
        <v>нд</v>
      </c>
      <c r="P159" s="73" t="str">
        <f>ТТР!J167</f>
        <v>нд</v>
      </c>
      <c r="Q159" s="73" t="str">
        <f>ТТР!K167</f>
        <v>нд</v>
      </c>
      <c r="R159" s="73" t="str">
        <f>ТТР!L167</f>
        <v>нд</v>
      </c>
      <c r="S159" s="73" t="str">
        <f>ТТР!M167</f>
        <v>нд</v>
      </c>
      <c r="T159" s="73" t="str">
        <f>ТТР!N167</f>
        <v>нд</v>
      </c>
      <c r="U159" s="73" t="str">
        <f>ТТР!O167</f>
        <v>нд</v>
      </c>
      <c r="V159" s="73" t="str">
        <f>ТТР!P167</f>
        <v>нд</v>
      </c>
      <c r="W159" s="73" t="str">
        <f>ТТР!Q167</f>
        <v>нд</v>
      </c>
      <c r="X159" s="73" t="str">
        <f>ТТР!R167</f>
        <v>нд</v>
      </c>
      <c r="Y159" s="73" t="str">
        <f>ТТР!S167</f>
        <v>нд</v>
      </c>
      <c r="Z159" s="73" t="str">
        <f>ТТР!T167</f>
        <v>нд</v>
      </c>
      <c r="AA159" s="73" t="str">
        <f>ТТР!U167</f>
        <v>нд</v>
      </c>
      <c r="AB159" s="73" t="str">
        <f>ТТР!V167</f>
        <v>нд</v>
      </c>
      <c r="AC159" s="73" t="str">
        <f>ТТР!W167</f>
        <v>нд</v>
      </c>
      <c r="AD159" s="76"/>
      <c r="AE159" s="57"/>
      <c r="AF159" s="73" t="str">
        <f>ТТР!D167</f>
        <v>1 ед.</v>
      </c>
      <c r="AG159" s="57"/>
      <c r="AH159" s="73"/>
      <c r="AI159" s="73" t="str">
        <f t="shared" si="44"/>
        <v>нд</v>
      </c>
      <c r="AJ159" s="73" t="str">
        <f t="shared" si="45"/>
        <v>нд</v>
      </c>
      <c r="AK159" s="73" t="str">
        <f t="shared" si="46"/>
        <v>нд</v>
      </c>
      <c r="AL159" s="73" t="str">
        <f t="shared" si="47"/>
        <v>нд</v>
      </c>
      <c r="AM159" s="73" t="str">
        <f t="shared" si="48"/>
        <v>нд</v>
      </c>
      <c r="AN159" s="73" t="str">
        <f t="shared" si="49"/>
        <v>нд</v>
      </c>
      <c r="AO159" s="73" t="str">
        <f t="shared" si="50"/>
        <v>нд</v>
      </c>
      <c r="AP159" s="73" t="str">
        <f t="shared" si="51"/>
        <v>нд</v>
      </c>
      <c r="AQ159" s="73" t="str">
        <f t="shared" si="52"/>
        <v>нд</v>
      </c>
      <c r="AR159" s="73" t="str">
        <f t="shared" si="53"/>
        <v>нд</v>
      </c>
      <c r="AS159" s="73" t="str">
        <f t="shared" si="54"/>
        <v>нд</v>
      </c>
      <c r="AT159" s="73" t="str">
        <f t="shared" si="55"/>
        <v>нд</v>
      </c>
      <c r="AU159" s="73" t="str">
        <f t="shared" si="56"/>
        <v>нд</v>
      </c>
      <c r="AV159" s="73" t="str">
        <f t="shared" si="57"/>
        <v>нд</v>
      </c>
      <c r="AW159" s="73" t="str">
        <f t="shared" si="58"/>
        <v>нд</v>
      </c>
      <c r="AX159" s="73" t="str">
        <f t="shared" si="59"/>
        <v>нд</v>
      </c>
      <c r="AY159" s="73" t="str">
        <f t="shared" si="60"/>
        <v>нд</v>
      </c>
      <c r="AZ159" s="73" t="str">
        <f t="shared" si="61"/>
        <v>нд</v>
      </c>
      <c r="BA159" s="76"/>
      <c r="BB159" s="57"/>
      <c r="BC159" s="73" t="str">
        <f t="shared" si="62"/>
        <v>1 ед.</v>
      </c>
      <c r="BD159" s="75"/>
      <c r="BE159" s="75"/>
      <c r="BF159" s="73"/>
    </row>
    <row r="160" spans="2:58" x14ac:dyDescent="0.3">
      <c r="B160" s="61"/>
      <c r="C160" s="61"/>
      <c r="D160" s="61"/>
      <c r="E160" s="60" t="str">
        <f>ТТР!A168</f>
        <v>РЗА и прочие шкафы (панели)</v>
      </c>
      <c r="F160" s="63"/>
      <c r="G160" s="60" t="str">
        <f>ТТР!B168</f>
        <v>Устройство ОМП</v>
      </c>
      <c r="H160" s="82"/>
      <c r="I160" s="57"/>
      <c r="J160" s="57"/>
      <c r="K160" s="73"/>
      <c r="L160" s="73" t="str">
        <f>ТТР!F168</f>
        <v>нд</v>
      </c>
      <c r="M160" s="73" t="str">
        <f>ТТР!G168</f>
        <v>нд</v>
      </c>
      <c r="N160" s="73" t="str">
        <f>ТТР!H168</f>
        <v>нд</v>
      </c>
      <c r="O160" s="73" t="str">
        <f>ТТР!I168</f>
        <v>нд</v>
      </c>
      <c r="P160" s="73" t="str">
        <f>ТТР!J168</f>
        <v>нд</v>
      </c>
      <c r="Q160" s="73" t="str">
        <f>ТТР!K168</f>
        <v>нд</v>
      </c>
      <c r="R160" s="73" t="str">
        <f>ТТР!L168</f>
        <v>нд</v>
      </c>
      <c r="S160" s="73" t="str">
        <f>ТТР!M168</f>
        <v>нд</v>
      </c>
      <c r="T160" s="73" t="str">
        <f>ТТР!N168</f>
        <v>нд</v>
      </c>
      <c r="U160" s="73" t="str">
        <f>ТТР!O168</f>
        <v>нд</v>
      </c>
      <c r="V160" s="73" t="str">
        <f>ТТР!P168</f>
        <v>нд</v>
      </c>
      <c r="W160" s="73" t="str">
        <f>ТТР!Q168</f>
        <v>нд</v>
      </c>
      <c r="X160" s="73" t="str">
        <f>ТТР!R168</f>
        <v>нд</v>
      </c>
      <c r="Y160" s="73" t="str">
        <f>ТТР!S168</f>
        <v>нд</v>
      </c>
      <c r="Z160" s="73" t="str">
        <f>ТТР!T168</f>
        <v>нд</v>
      </c>
      <c r="AA160" s="73" t="str">
        <f>ТТР!U168</f>
        <v>нд</v>
      </c>
      <c r="AB160" s="73" t="str">
        <f>ТТР!V168</f>
        <v>нд</v>
      </c>
      <c r="AC160" s="73" t="str">
        <f>ТТР!W168</f>
        <v>нд</v>
      </c>
      <c r="AD160" s="76"/>
      <c r="AE160" s="57"/>
      <c r="AF160" s="73" t="str">
        <f>ТТР!D168</f>
        <v>1 ед.</v>
      </c>
      <c r="AG160" s="57"/>
      <c r="AH160" s="73"/>
      <c r="AI160" s="73" t="str">
        <f t="shared" si="44"/>
        <v>нд</v>
      </c>
      <c r="AJ160" s="73" t="str">
        <f t="shared" si="45"/>
        <v>нд</v>
      </c>
      <c r="AK160" s="73" t="str">
        <f t="shared" si="46"/>
        <v>нд</v>
      </c>
      <c r="AL160" s="73" t="str">
        <f t="shared" si="47"/>
        <v>нд</v>
      </c>
      <c r="AM160" s="73" t="str">
        <f t="shared" si="48"/>
        <v>нд</v>
      </c>
      <c r="AN160" s="73" t="str">
        <f t="shared" si="49"/>
        <v>нд</v>
      </c>
      <c r="AO160" s="73" t="str">
        <f t="shared" si="50"/>
        <v>нд</v>
      </c>
      <c r="AP160" s="73" t="str">
        <f t="shared" si="51"/>
        <v>нд</v>
      </c>
      <c r="AQ160" s="73" t="str">
        <f t="shared" si="52"/>
        <v>нд</v>
      </c>
      <c r="AR160" s="73" t="str">
        <f t="shared" si="53"/>
        <v>нд</v>
      </c>
      <c r="AS160" s="73" t="str">
        <f t="shared" si="54"/>
        <v>нд</v>
      </c>
      <c r="AT160" s="73" t="str">
        <f t="shared" si="55"/>
        <v>нд</v>
      </c>
      <c r="AU160" s="73" t="str">
        <f t="shared" si="56"/>
        <v>нд</v>
      </c>
      <c r="AV160" s="73" t="str">
        <f t="shared" si="57"/>
        <v>нд</v>
      </c>
      <c r="AW160" s="73" t="str">
        <f t="shared" si="58"/>
        <v>нд</v>
      </c>
      <c r="AX160" s="73" t="str">
        <f t="shared" si="59"/>
        <v>нд</v>
      </c>
      <c r="AY160" s="73" t="str">
        <f t="shared" si="60"/>
        <v>нд</v>
      </c>
      <c r="AZ160" s="73" t="str">
        <f t="shared" si="61"/>
        <v>нд</v>
      </c>
      <c r="BA160" s="76"/>
      <c r="BB160" s="57"/>
      <c r="BC160" s="73" t="str">
        <f t="shared" si="62"/>
        <v>1 ед.</v>
      </c>
      <c r="BD160" s="75"/>
      <c r="BE160" s="75"/>
      <c r="BF160" s="73"/>
    </row>
    <row r="161" spans="2:58" x14ac:dyDescent="0.3">
      <c r="B161" s="61"/>
      <c r="C161" s="61"/>
      <c r="D161" s="61"/>
      <c r="E161" s="60" t="str">
        <f>ТТР!A169</f>
        <v>РЗА и прочие шкафы (панели)</v>
      </c>
      <c r="F161" s="63"/>
      <c r="G161" s="60" t="str">
        <f>ТТР!B169</f>
        <v>Приемопередатчик ВЧ защиты РЗА</v>
      </c>
      <c r="H161" s="82"/>
      <c r="I161" s="57"/>
      <c r="J161" s="57"/>
      <c r="K161" s="73"/>
      <c r="L161" s="73" t="str">
        <f>ТТР!F169</f>
        <v>нд</v>
      </c>
      <c r="M161" s="73" t="str">
        <f>ТТР!G169</f>
        <v>нд</v>
      </c>
      <c r="N161" s="73" t="str">
        <f>ТТР!H169</f>
        <v>нд</v>
      </c>
      <c r="O161" s="73" t="str">
        <f>ТТР!I169</f>
        <v>нд</v>
      </c>
      <c r="P161" s="73" t="str">
        <f>ТТР!J169</f>
        <v>нд</v>
      </c>
      <c r="Q161" s="73" t="str">
        <f>ТТР!K169</f>
        <v>нд</v>
      </c>
      <c r="R161" s="73" t="str">
        <f>ТТР!L169</f>
        <v>нд</v>
      </c>
      <c r="S161" s="73" t="str">
        <f>ТТР!M169</f>
        <v>нд</v>
      </c>
      <c r="T161" s="73" t="str">
        <f>ТТР!N169</f>
        <v>нд</v>
      </c>
      <c r="U161" s="73" t="str">
        <f>ТТР!O169</f>
        <v>нд</v>
      </c>
      <c r="V161" s="73" t="str">
        <f>ТТР!P169</f>
        <v>нд</v>
      </c>
      <c r="W161" s="73" t="str">
        <f>ТТР!Q169</f>
        <v>нд</v>
      </c>
      <c r="X161" s="73" t="str">
        <f>ТТР!R169</f>
        <v>нд</v>
      </c>
      <c r="Y161" s="73" t="str">
        <f>ТТР!S169</f>
        <v>нд</v>
      </c>
      <c r="Z161" s="73" t="str">
        <f>ТТР!T169</f>
        <v>нд</v>
      </c>
      <c r="AA161" s="73" t="str">
        <f>ТТР!U169</f>
        <v>нд</v>
      </c>
      <c r="AB161" s="73" t="str">
        <f>ТТР!V169</f>
        <v>нд</v>
      </c>
      <c r="AC161" s="73" t="str">
        <f>ТТР!W169</f>
        <v>нд</v>
      </c>
      <c r="AD161" s="76"/>
      <c r="AE161" s="57"/>
      <c r="AF161" s="73" t="str">
        <f>ТТР!D169</f>
        <v>1 ед.</v>
      </c>
      <c r="AG161" s="57"/>
      <c r="AH161" s="73"/>
      <c r="AI161" s="73" t="str">
        <f t="shared" si="44"/>
        <v>нд</v>
      </c>
      <c r="AJ161" s="73" t="str">
        <f t="shared" si="45"/>
        <v>нд</v>
      </c>
      <c r="AK161" s="73" t="str">
        <f t="shared" si="46"/>
        <v>нд</v>
      </c>
      <c r="AL161" s="73" t="str">
        <f t="shared" si="47"/>
        <v>нд</v>
      </c>
      <c r="AM161" s="73" t="str">
        <f t="shared" si="48"/>
        <v>нд</v>
      </c>
      <c r="AN161" s="73" t="str">
        <f t="shared" si="49"/>
        <v>нд</v>
      </c>
      <c r="AO161" s="73" t="str">
        <f t="shared" si="50"/>
        <v>нд</v>
      </c>
      <c r="AP161" s="73" t="str">
        <f t="shared" si="51"/>
        <v>нд</v>
      </c>
      <c r="AQ161" s="73" t="str">
        <f t="shared" si="52"/>
        <v>нд</v>
      </c>
      <c r="AR161" s="73" t="str">
        <f t="shared" si="53"/>
        <v>нд</v>
      </c>
      <c r="AS161" s="73" t="str">
        <f t="shared" si="54"/>
        <v>нд</v>
      </c>
      <c r="AT161" s="73" t="str">
        <f t="shared" si="55"/>
        <v>нд</v>
      </c>
      <c r="AU161" s="73" t="str">
        <f t="shared" si="56"/>
        <v>нд</v>
      </c>
      <c r="AV161" s="73" t="str">
        <f t="shared" si="57"/>
        <v>нд</v>
      </c>
      <c r="AW161" s="73" t="str">
        <f t="shared" si="58"/>
        <v>нд</v>
      </c>
      <c r="AX161" s="73" t="str">
        <f t="shared" si="59"/>
        <v>нд</v>
      </c>
      <c r="AY161" s="73" t="str">
        <f t="shared" si="60"/>
        <v>нд</v>
      </c>
      <c r="AZ161" s="73" t="str">
        <f t="shared" si="61"/>
        <v>нд</v>
      </c>
      <c r="BA161" s="76"/>
      <c r="BB161" s="57"/>
      <c r="BC161" s="73" t="str">
        <f t="shared" si="62"/>
        <v>1 ед.</v>
      </c>
      <c r="BD161" s="75"/>
      <c r="BE161" s="75"/>
      <c r="BF161" s="73"/>
    </row>
    <row r="162" spans="2:58" x14ac:dyDescent="0.3">
      <c r="B162" s="61"/>
      <c r="C162" s="61"/>
      <c r="D162" s="61"/>
      <c r="E162" s="60" t="str">
        <f>ТТР!A170</f>
        <v>РЗА и прочие шкафы (панели)</v>
      </c>
      <c r="F162" s="63"/>
      <c r="G162" s="60" t="str">
        <f>ТТР!B170</f>
        <v>Прочие шкафы (панели)</v>
      </c>
      <c r="H162" s="82"/>
      <c r="I162" s="57"/>
      <c r="J162" s="57"/>
      <c r="K162" s="73"/>
      <c r="L162" s="73" t="str">
        <f>ТТР!F170</f>
        <v>нд</v>
      </c>
      <c r="M162" s="73" t="str">
        <f>ТТР!G170</f>
        <v>нд</v>
      </c>
      <c r="N162" s="73" t="str">
        <f>ТТР!H170</f>
        <v>нд</v>
      </c>
      <c r="O162" s="73" t="str">
        <f>ТТР!I170</f>
        <v>нд</v>
      </c>
      <c r="P162" s="73" t="str">
        <f>ТТР!J170</f>
        <v>нд</v>
      </c>
      <c r="Q162" s="73" t="str">
        <f>ТТР!K170</f>
        <v>нд</v>
      </c>
      <c r="R162" s="73" t="str">
        <f>ТТР!L170</f>
        <v>нд</v>
      </c>
      <c r="S162" s="73" t="str">
        <f>ТТР!M170</f>
        <v>нд</v>
      </c>
      <c r="T162" s="73" t="str">
        <f>ТТР!N170</f>
        <v>нд</v>
      </c>
      <c r="U162" s="73" t="str">
        <f>ТТР!O170</f>
        <v>нд</v>
      </c>
      <c r="V162" s="73" t="str">
        <f>ТТР!P170</f>
        <v>нд</v>
      </c>
      <c r="W162" s="73" t="str">
        <f>ТТР!Q170</f>
        <v>нд</v>
      </c>
      <c r="X162" s="73" t="str">
        <f>ТТР!R170</f>
        <v>нд</v>
      </c>
      <c r="Y162" s="73" t="str">
        <f>ТТР!S170</f>
        <v>нд</v>
      </c>
      <c r="Z162" s="73" t="str">
        <f>ТТР!T170</f>
        <v>нд</v>
      </c>
      <c r="AA162" s="73" t="str">
        <f>ТТР!U170</f>
        <v>нд</v>
      </c>
      <c r="AB162" s="73" t="str">
        <f>ТТР!V170</f>
        <v>нд</v>
      </c>
      <c r="AC162" s="73" t="str">
        <f>ТТР!W170</f>
        <v>нд</v>
      </c>
      <c r="AD162" s="76"/>
      <c r="AE162" s="57"/>
      <c r="AF162" s="73" t="str">
        <f>ТТР!D170</f>
        <v>1 ед.</v>
      </c>
      <c r="AG162" s="57"/>
      <c r="AH162" s="73"/>
      <c r="AI162" s="73" t="str">
        <f t="shared" si="44"/>
        <v>нд</v>
      </c>
      <c r="AJ162" s="73" t="str">
        <f t="shared" si="45"/>
        <v>нд</v>
      </c>
      <c r="AK162" s="73" t="str">
        <f t="shared" si="46"/>
        <v>нд</v>
      </c>
      <c r="AL162" s="73" t="str">
        <f t="shared" si="47"/>
        <v>нд</v>
      </c>
      <c r="AM162" s="73" t="str">
        <f t="shared" si="48"/>
        <v>нд</v>
      </c>
      <c r="AN162" s="73" t="str">
        <f t="shared" si="49"/>
        <v>нд</v>
      </c>
      <c r="AO162" s="73" t="str">
        <f t="shared" si="50"/>
        <v>нд</v>
      </c>
      <c r="AP162" s="73" t="str">
        <f t="shared" si="51"/>
        <v>нд</v>
      </c>
      <c r="AQ162" s="73" t="str">
        <f t="shared" si="52"/>
        <v>нд</v>
      </c>
      <c r="AR162" s="73" t="str">
        <f t="shared" si="53"/>
        <v>нд</v>
      </c>
      <c r="AS162" s="73" t="str">
        <f t="shared" si="54"/>
        <v>нд</v>
      </c>
      <c r="AT162" s="73" t="str">
        <f t="shared" si="55"/>
        <v>нд</v>
      </c>
      <c r="AU162" s="73" t="str">
        <f t="shared" si="56"/>
        <v>нд</v>
      </c>
      <c r="AV162" s="73" t="str">
        <f t="shared" si="57"/>
        <v>нд</v>
      </c>
      <c r="AW162" s="73" t="str">
        <f t="shared" si="58"/>
        <v>нд</v>
      </c>
      <c r="AX162" s="73" t="str">
        <f t="shared" si="59"/>
        <v>нд</v>
      </c>
      <c r="AY162" s="73" t="str">
        <f t="shared" si="60"/>
        <v>нд</v>
      </c>
      <c r="AZ162" s="73" t="str">
        <f t="shared" si="61"/>
        <v>нд</v>
      </c>
      <c r="BA162" s="76"/>
      <c r="BB162" s="57"/>
      <c r="BC162" s="73" t="str">
        <f t="shared" si="62"/>
        <v>1 ед.</v>
      </c>
      <c r="BD162" s="75"/>
      <c r="BE162" s="75"/>
      <c r="BF162" s="73"/>
    </row>
    <row r="163" spans="2:58" x14ac:dyDescent="0.3">
      <c r="B163" s="61"/>
      <c r="C163" s="61"/>
      <c r="D163" s="61"/>
      <c r="E163" s="60" t="str">
        <f>ТТР!A171</f>
        <v>РЗА и прочие шкафы (панели)</v>
      </c>
      <c r="F163" s="63"/>
      <c r="G163" s="60" t="str">
        <f>ТТР!B171</f>
        <v xml:space="preserve">Защита от дуговых замыканий ячейки КРУ </v>
      </c>
      <c r="H163" s="82"/>
      <c r="I163" s="57"/>
      <c r="J163" s="57"/>
      <c r="K163" s="73"/>
      <c r="L163" s="73" t="str">
        <f>ТТР!F171</f>
        <v>нд</v>
      </c>
      <c r="M163" s="73" t="str">
        <f>ТТР!G171</f>
        <v>нд</v>
      </c>
      <c r="N163" s="73" t="str">
        <f>ТТР!H171</f>
        <v>нд</v>
      </c>
      <c r="O163" s="73" t="str">
        <f>ТТР!I171</f>
        <v>нд</v>
      </c>
      <c r="P163" s="73" t="str">
        <f>ТТР!J171</f>
        <v>нд</v>
      </c>
      <c r="Q163" s="73" t="str">
        <f>ТТР!K171</f>
        <v>нд</v>
      </c>
      <c r="R163" s="73" t="str">
        <f>ТТР!L171</f>
        <v>нд</v>
      </c>
      <c r="S163" s="73" t="str">
        <f>ТТР!M171</f>
        <v>нд</v>
      </c>
      <c r="T163" s="73" t="str">
        <f>ТТР!N171</f>
        <v>нд</v>
      </c>
      <c r="U163" s="73" t="str">
        <f>ТТР!O171</f>
        <v>нд</v>
      </c>
      <c r="V163" s="73" t="str">
        <f>ТТР!P171</f>
        <v>нд</v>
      </c>
      <c r="W163" s="73" t="str">
        <f>ТТР!Q171</f>
        <v>нд</v>
      </c>
      <c r="X163" s="73" t="str">
        <f>ТТР!R171</f>
        <v>нд</v>
      </c>
      <c r="Y163" s="73" t="str">
        <f>ТТР!S171</f>
        <v>нд</v>
      </c>
      <c r="Z163" s="73" t="str">
        <f>ТТР!T171</f>
        <v>нд</v>
      </c>
      <c r="AA163" s="73" t="str">
        <f>ТТР!U171</f>
        <v>нд</v>
      </c>
      <c r="AB163" s="73" t="str">
        <f>ТТР!V171</f>
        <v>нд</v>
      </c>
      <c r="AC163" s="73" t="str">
        <f>ТТР!W171</f>
        <v>нд</v>
      </c>
      <c r="AD163" s="76"/>
      <c r="AE163" s="57"/>
      <c r="AF163" s="73" t="str">
        <f>ТТР!D171</f>
        <v>1 ед.</v>
      </c>
      <c r="AG163" s="57"/>
      <c r="AH163" s="73"/>
      <c r="AI163" s="73" t="str">
        <f t="shared" si="44"/>
        <v>нд</v>
      </c>
      <c r="AJ163" s="73" t="str">
        <f t="shared" si="45"/>
        <v>нд</v>
      </c>
      <c r="AK163" s="73" t="str">
        <f t="shared" si="46"/>
        <v>нд</v>
      </c>
      <c r="AL163" s="73" t="str">
        <f t="shared" si="47"/>
        <v>нд</v>
      </c>
      <c r="AM163" s="73" t="str">
        <f t="shared" si="48"/>
        <v>нд</v>
      </c>
      <c r="AN163" s="73" t="str">
        <f t="shared" si="49"/>
        <v>нд</v>
      </c>
      <c r="AO163" s="73" t="str">
        <f t="shared" si="50"/>
        <v>нд</v>
      </c>
      <c r="AP163" s="73" t="str">
        <f t="shared" si="51"/>
        <v>нд</v>
      </c>
      <c r="AQ163" s="73" t="str">
        <f t="shared" si="52"/>
        <v>нд</v>
      </c>
      <c r="AR163" s="73" t="str">
        <f t="shared" si="53"/>
        <v>нд</v>
      </c>
      <c r="AS163" s="73" t="str">
        <f t="shared" si="54"/>
        <v>нд</v>
      </c>
      <c r="AT163" s="73" t="str">
        <f t="shared" si="55"/>
        <v>нд</v>
      </c>
      <c r="AU163" s="73" t="str">
        <f t="shared" si="56"/>
        <v>нд</v>
      </c>
      <c r="AV163" s="73" t="str">
        <f t="shared" si="57"/>
        <v>нд</v>
      </c>
      <c r="AW163" s="73" t="str">
        <f t="shared" si="58"/>
        <v>нд</v>
      </c>
      <c r="AX163" s="73" t="str">
        <f t="shared" si="59"/>
        <v>нд</v>
      </c>
      <c r="AY163" s="73" t="str">
        <f t="shared" si="60"/>
        <v>нд</v>
      </c>
      <c r="AZ163" s="73" t="str">
        <f t="shared" si="61"/>
        <v>нд</v>
      </c>
      <c r="BA163" s="76"/>
      <c r="BB163" s="57"/>
      <c r="BC163" s="73" t="str">
        <f t="shared" si="62"/>
        <v>1 ед.</v>
      </c>
      <c r="BD163" s="75"/>
      <c r="BE163" s="75"/>
      <c r="BF163" s="73"/>
    </row>
    <row r="164" spans="2:58" x14ac:dyDescent="0.3">
      <c r="B164" s="61"/>
      <c r="C164" s="61"/>
      <c r="D164" s="61"/>
      <c r="E164" s="60" t="str">
        <f>ТТР!A172</f>
        <v>РЗА и прочие шкафы (панели)</v>
      </c>
      <c r="F164" s="63"/>
      <c r="G164" s="60" t="str">
        <f>ТТР!B172</f>
        <v>Прочие устройства (аппаратура)</v>
      </c>
      <c r="H164" s="82"/>
      <c r="I164" s="57"/>
      <c r="J164" s="57"/>
      <c r="K164" s="73"/>
      <c r="L164" s="73" t="str">
        <f>ТТР!F172</f>
        <v>нд</v>
      </c>
      <c r="M164" s="73" t="str">
        <f>ТТР!G172</f>
        <v>нд</v>
      </c>
      <c r="N164" s="73" t="str">
        <f>ТТР!H172</f>
        <v>нд</v>
      </c>
      <c r="O164" s="73" t="str">
        <f>ТТР!I172</f>
        <v>нд</v>
      </c>
      <c r="P164" s="73" t="str">
        <f>ТТР!J172</f>
        <v>нд</v>
      </c>
      <c r="Q164" s="73" t="str">
        <f>ТТР!K172</f>
        <v>нд</v>
      </c>
      <c r="R164" s="73" t="str">
        <f>ТТР!L172</f>
        <v>нд</v>
      </c>
      <c r="S164" s="73" t="str">
        <f>ТТР!M172</f>
        <v>нд</v>
      </c>
      <c r="T164" s="73" t="str">
        <f>ТТР!N172</f>
        <v>нд</v>
      </c>
      <c r="U164" s="73" t="str">
        <f>ТТР!O172</f>
        <v>нд</v>
      </c>
      <c r="V164" s="73" t="str">
        <f>ТТР!P172</f>
        <v>нд</v>
      </c>
      <c r="W164" s="73" t="str">
        <f>ТТР!Q172</f>
        <v>нд</v>
      </c>
      <c r="X164" s="73" t="str">
        <f>ТТР!R172</f>
        <v>нд</v>
      </c>
      <c r="Y164" s="73" t="str">
        <f>ТТР!S172</f>
        <v>нд</v>
      </c>
      <c r="Z164" s="73" t="str">
        <f>ТТР!T172</f>
        <v>нд</v>
      </c>
      <c r="AA164" s="73" t="str">
        <f>ТТР!U172</f>
        <v>нд</v>
      </c>
      <c r="AB164" s="73" t="str">
        <f>ТТР!V172</f>
        <v>нд</v>
      </c>
      <c r="AC164" s="73" t="str">
        <f>ТТР!W172</f>
        <v>нд</v>
      </c>
      <c r="AD164" s="76"/>
      <c r="AE164" s="57"/>
      <c r="AF164" s="73" t="str">
        <f>ТТР!D172</f>
        <v>1 ед.</v>
      </c>
      <c r="AG164" s="57"/>
      <c r="AH164" s="73"/>
      <c r="AI164" s="73" t="str">
        <f t="shared" si="44"/>
        <v>нд</v>
      </c>
      <c r="AJ164" s="73" t="str">
        <f t="shared" si="45"/>
        <v>нд</v>
      </c>
      <c r="AK164" s="73" t="str">
        <f t="shared" si="46"/>
        <v>нд</v>
      </c>
      <c r="AL164" s="73" t="str">
        <f t="shared" si="47"/>
        <v>нд</v>
      </c>
      <c r="AM164" s="73" t="str">
        <f t="shared" si="48"/>
        <v>нд</v>
      </c>
      <c r="AN164" s="73" t="str">
        <f t="shared" si="49"/>
        <v>нд</v>
      </c>
      <c r="AO164" s="73" t="str">
        <f t="shared" si="50"/>
        <v>нд</v>
      </c>
      <c r="AP164" s="73" t="str">
        <f t="shared" si="51"/>
        <v>нд</v>
      </c>
      <c r="AQ164" s="73" t="str">
        <f t="shared" si="52"/>
        <v>нд</v>
      </c>
      <c r="AR164" s="73" t="str">
        <f t="shared" si="53"/>
        <v>нд</v>
      </c>
      <c r="AS164" s="73" t="str">
        <f t="shared" si="54"/>
        <v>нд</v>
      </c>
      <c r="AT164" s="73" t="str">
        <f t="shared" si="55"/>
        <v>нд</v>
      </c>
      <c r="AU164" s="73" t="str">
        <f t="shared" si="56"/>
        <v>нд</v>
      </c>
      <c r="AV164" s="73" t="str">
        <f t="shared" si="57"/>
        <v>нд</v>
      </c>
      <c r="AW164" s="73" t="str">
        <f t="shared" si="58"/>
        <v>нд</v>
      </c>
      <c r="AX164" s="73" t="str">
        <f t="shared" si="59"/>
        <v>нд</v>
      </c>
      <c r="AY164" s="73" t="str">
        <f t="shared" si="60"/>
        <v>нд</v>
      </c>
      <c r="AZ164" s="73" t="str">
        <f t="shared" si="61"/>
        <v>нд</v>
      </c>
      <c r="BA164" s="76"/>
      <c r="BB164" s="57"/>
      <c r="BC164" s="73" t="str">
        <f t="shared" si="62"/>
        <v>1 ед.</v>
      </c>
      <c r="BD164" s="75"/>
      <c r="BE164" s="75"/>
      <c r="BF164" s="73"/>
    </row>
    <row r="165" spans="2:58" x14ac:dyDescent="0.3">
      <c r="B165" s="61"/>
      <c r="C165" s="61"/>
      <c r="D165" s="61"/>
      <c r="E165" s="60" t="str">
        <f>ТТР!A173</f>
        <v>РЗА и прочие шкафы (панели)</v>
      </c>
      <c r="F165" s="63"/>
      <c r="G165" s="60" t="str">
        <f>ТТР!B173</f>
        <v>Контрольный кабель до 1000 В</v>
      </c>
      <c r="H165" s="82"/>
      <c r="I165" s="57"/>
      <c r="J165" s="57"/>
      <c r="K165" s="73"/>
      <c r="L165" s="73">
        <f>ТТР!F173</f>
        <v>5</v>
      </c>
      <c r="M165" s="73" t="str">
        <f>ТТР!G173</f>
        <v>нд</v>
      </c>
      <c r="N165" s="73" t="str">
        <f>ТТР!H173</f>
        <v>нд</v>
      </c>
      <c r="O165" s="73" t="str">
        <f>ТТР!I173</f>
        <v>нд</v>
      </c>
      <c r="P165" s="73" t="str">
        <f>ТТР!J173</f>
        <v>нд</v>
      </c>
      <c r="Q165" s="73" t="str">
        <f>ТТР!K173</f>
        <v>нд</v>
      </c>
      <c r="R165" s="73" t="str">
        <f>ТТР!L173</f>
        <v>нд</v>
      </c>
      <c r="S165" s="73" t="str">
        <f>ТТР!M173</f>
        <v>нд</v>
      </c>
      <c r="T165" s="73" t="str">
        <f>ТТР!N173</f>
        <v>нд</v>
      </c>
      <c r="U165" s="73" t="str">
        <f>ТТР!O173</f>
        <v>нд</v>
      </c>
      <c r="V165" s="73" t="str">
        <f>ТТР!P173</f>
        <v>нд</v>
      </c>
      <c r="W165" s="73">
        <f>ТТР!Q173</f>
        <v>5554</v>
      </c>
      <c r="X165" s="73" t="str">
        <f>ТТР!R173</f>
        <v>нд</v>
      </c>
      <c r="Y165" s="73" t="str">
        <f>ТТР!S173</f>
        <v>нд</v>
      </c>
      <c r="Z165" s="73" t="str">
        <f>ТТР!T173</f>
        <v>нд</v>
      </c>
      <c r="AA165" s="73" t="str">
        <f>ТТР!U173</f>
        <v>нд</v>
      </c>
      <c r="AB165" s="73" t="str">
        <f>ТТР!V173</f>
        <v>нд</v>
      </c>
      <c r="AC165" s="73" t="str">
        <f>ТТР!W173</f>
        <v>нд</v>
      </c>
      <c r="AD165" s="76"/>
      <c r="AE165" s="57"/>
      <c r="AF165" s="73" t="str">
        <f>ТТР!D173</f>
        <v>1 м</v>
      </c>
      <c r="AG165" s="57"/>
      <c r="AH165" s="73"/>
      <c r="AI165" s="73">
        <f t="shared" si="44"/>
        <v>5</v>
      </c>
      <c r="AJ165" s="73" t="str">
        <f t="shared" si="45"/>
        <v>нд</v>
      </c>
      <c r="AK165" s="73" t="str">
        <f t="shared" si="46"/>
        <v>нд</v>
      </c>
      <c r="AL165" s="73" t="str">
        <f t="shared" si="47"/>
        <v>нд</v>
      </c>
      <c r="AM165" s="73" t="str">
        <f t="shared" si="48"/>
        <v>нд</v>
      </c>
      <c r="AN165" s="73" t="str">
        <f t="shared" si="49"/>
        <v>нд</v>
      </c>
      <c r="AO165" s="73" t="str">
        <f t="shared" si="50"/>
        <v>нд</v>
      </c>
      <c r="AP165" s="73" t="str">
        <f t="shared" si="51"/>
        <v>нд</v>
      </c>
      <c r="AQ165" s="73" t="str">
        <f t="shared" si="52"/>
        <v>нд</v>
      </c>
      <c r="AR165" s="73" t="str">
        <f t="shared" si="53"/>
        <v>нд</v>
      </c>
      <c r="AS165" s="73" t="str">
        <f t="shared" si="54"/>
        <v>нд</v>
      </c>
      <c r="AT165" s="73">
        <f t="shared" si="55"/>
        <v>5554</v>
      </c>
      <c r="AU165" s="73" t="str">
        <f t="shared" si="56"/>
        <v>нд</v>
      </c>
      <c r="AV165" s="73" t="str">
        <f t="shared" si="57"/>
        <v>нд</v>
      </c>
      <c r="AW165" s="73" t="str">
        <f t="shared" si="58"/>
        <v>нд</v>
      </c>
      <c r="AX165" s="73" t="str">
        <f t="shared" si="59"/>
        <v>нд</v>
      </c>
      <c r="AY165" s="73" t="str">
        <f t="shared" si="60"/>
        <v>нд</v>
      </c>
      <c r="AZ165" s="73" t="str">
        <f t="shared" si="61"/>
        <v>нд</v>
      </c>
      <c r="BA165" s="76"/>
      <c r="BB165" s="57"/>
      <c r="BC165" s="73" t="str">
        <f t="shared" si="62"/>
        <v>1 м</v>
      </c>
      <c r="BD165" s="75"/>
      <c r="BE165" s="75"/>
      <c r="BF165" s="73"/>
    </row>
    <row r="166" spans="2:58" x14ac:dyDescent="0.3">
      <c r="B166" s="61"/>
      <c r="C166" s="61"/>
      <c r="D166" s="61"/>
      <c r="E166" s="60" t="str">
        <f>ТТР!A174</f>
        <v xml:space="preserve">СОПТ и СН </v>
      </c>
      <c r="F166" s="63"/>
      <c r="G166" s="60" t="str">
        <f>ТТР!B174</f>
        <v xml:space="preserve">Шкаф ввода на постоянном токе с АВ </v>
      </c>
      <c r="H166" s="82"/>
      <c r="I166" s="57"/>
      <c r="J166" s="57"/>
      <c r="K166" s="73"/>
      <c r="L166" s="73" t="str">
        <f>ТТР!F174</f>
        <v>нд</v>
      </c>
      <c r="M166" s="73">
        <f>ТТР!G174</f>
        <v>5554</v>
      </c>
      <c r="N166" s="73" t="str">
        <f>ТТР!H174</f>
        <v>нд</v>
      </c>
      <c r="O166" s="73" t="str">
        <f>ТТР!I174</f>
        <v>нд</v>
      </c>
      <c r="P166" s="73" t="str">
        <f>ТТР!J174</f>
        <v>нд</v>
      </c>
      <c r="Q166" s="73" t="str">
        <f>ТТР!K174</f>
        <v>нд</v>
      </c>
      <c r="R166" s="73" t="str">
        <f>ТТР!L174</f>
        <v>нд</v>
      </c>
      <c r="S166" s="73" t="str">
        <f>ТТР!M174</f>
        <v>нд</v>
      </c>
      <c r="T166" s="73" t="str">
        <f>ТТР!N174</f>
        <v>нд</v>
      </c>
      <c r="U166" s="73" t="str">
        <f>ТТР!O174</f>
        <v>нд</v>
      </c>
      <c r="V166" s="73" t="str">
        <f>ТТР!P174</f>
        <v>нд</v>
      </c>
      <c r="W166" s="73" t="str">
        <f>ТТР!Q174</f>
        <v>нд</v>
      </c>
      <c r="X166" s="73" t="str">
        <f>ТТР!R174</f>
        <v>нд</v>
      </c>
      <c r="Y166" s="73" t="str">
        <f>ТТР!S174</f>
        <v>нд</v>
      </c>
      <c r="Z166" s="73" t="str">
        <f>ТТР!T174</f>
        <v>нд</v>
      </c>
      <c r="AA166" s="73" t="str">
        <f>ТТР!U174</f>
        <v>нд</v>
      </c>
      <c r="AB166" s="73" t="str">
        <f>ТТР!V174</f>
        <v>нд</v>
      </c>
      <c r="AC166" s="73" t="str">
        <f>ТТР!W174</f>
        <v>нд</v>
      </c>
      <c r="AD166" s="76"/>
      <c r="AE166" s="57"/>
      <c r="AF166" s="73" t="str">
        <f>ТТР!D174</f>
        <v>1 ед.</v>
      </c>
      <c r="AG166" s="57"/>
      <c r="AH166" s="73"/>
      <c r="AI166" s="73" t="str">
        <f t="shared" si="44"/>
        <v>нд</v>
      </c>
      <c r="AJ166" s="73">
        <f t="shared" si="45"/>
        <v>5554</v>
      </c>
      <c r="AK166" s="73" t="str">
        <f t="shared" si="46"/>
        <v>нд</v>
      </c>
      <c r="AL166" s="73" t="str">
        <f t="shared" si="47"/>
        <v>нд</v>
      </c>
      <c r="AM166" s="73" t="str">
        <f t="shared" si="48"/>
        <v>нд</v>
      </c>
      <c r="AN166" s="73" t="str">
        <f t="shared" si="49"/>
        <v>нд</v>
      </c>
      <c r="AO166" s="73" t="str">
        <f t="shared" si="50"/>
        <v>нд</v>
      </c>
      <c r="AP166" s="73" t="str">
        <f t="shared" si="51"/>
        <v>нд</v>
      </c>
      <c r="AQ166" s="73" t="str">
        <f t="shared" si="52"/>
        <v>нд</v>
      </c>
      <c r="AR166" s="73" t="str">
        <f t="shared" si="53"/>
        <v>нд</v>
      </c>
      <c r="AS166" s="73" t="str">
        <f t="shared" si="54"/>
        <v>нд</v>
      </c>
      <c r="AT166" s="73" t="str">
        <f t="shared" si="55"/>
        <v>нд</v>
      </c>
      <c r="AU166" s="73" t="str">
        <f t="shared" si="56"/>
        <v>нд</v>
      </c>
      <c r="AV166" s="73" t="str">
        <f t="shared" si="57"/>
        <v>нд</v>
      </c>
      <c r="AW166" s="73" t="str">
        <f t="shared" si="58"/>
        <v>нд</v>
      </c>
      <c r="AX166" s="73" t="str">
        <f t="shared" si="59"/>
        <v>нд</v>
      </c>
      <c r="AY166" s="73" t="str">
        <f t="shared" si="60"/>
        <v>нд</v>
      </c>
      <c r="AZ166" s="73" t="str">
        <f t="shared" si="61"/>
        <v>нд</v>
      </c>
      <c r="BA166" s="76"/>
      <c r="BB166" s="57"/>
      <c r="BC166" s="73" t="str">
        <f t="shared" si="62"/>
        <v>1 ед.</v>
      </c>
      <c r="BD166" s="75"/>
      <c r="BE166" s="75"/>
      <c r="BF166" s="73"/>
    </row>
    <row r="167" spans="2:58" x14ac:dyDescent="0.3">
      <c r="B167" s="61"/>
      <c r="C167" s="61"/>
      <c r="D167" s="61"/>
      <c r="E167" s="60" t="str">
        <f>ТТР!A175</f>
        <v xml:space="preserve">СОПТ и СН </v>
      </c>
      <c r="F167" s="63"/>
      <c r="G167" s="60" t="str">
        <f>ТТР!B175</f>
        <v xml:space="preserve">Шкаф отходящих линий на постоянном токе с АВ (в том числе с применением предохранителей) </v>
      </c>
      <c r="H167" s="82"/>
      <c r="I167" s="57"/>
      <c r="J167" s="57"/>
      <c r="K167" s="73"/>
      <c r="L167" s="73" t="str">
        <f>ТТР!F175</f>
        <v>нд</v>
      </c>
      <c r="M167" s="73">
        <f>ТТР!G175</f>
        <v>5554</v>
      </c>
      <c r="N167" s="73" t="str">
        <f>ТТР!H175</f>
        <v>нд</v>
      </c>
      <c r="O167" s="73" t="str">
        <f>ТТР!I175</f>
        <v>нд</v>
      </c>
      <c r="P167" s="73" t="str">
        <f>ТТР!J175</f>
        <v>нд</v>
      </c>
      <c r="Q167" s="73" t="str">
        <f>ТТР!K175</f>
        <v>нд</v>
      </c>
      <c r="R167" s="73" t="str">
        <f>ТТР!L175</f>
        <v>нд</v>
      </c>
      <c r="S167" s="73" t="str">
        <f>ТТР!M175</f>
        <v>нд</v>
      </c>
      <c r="T167" s="73" t="str">
        <f>ТТР!N175</f>
        <v>нд</v>
      </c>
      <c r="U167" s="73" t="str">
        <f>ТТР!O175</f>
        <v>нд</v>
      </c>
      <c r="V167" s="73" t="str">
        <f>ТТР!P175</f>
        <v>нд</v>
      </c>
      <c r="W167" s="73" t="str">
        <f>ТТР!Q175</f>
        <v>нд</v>
      </c>
      <c r="X167" s="73" t="str">
        <f>ТТР!R175</f>
        <v>нд</v>
      </c>
      <c r="Y167" s="73" t="str">
        <f>ТТР!S175</f>
        <v>нд</v>
      </c>
      <c r="Z167" s="73" t="str">
        <f>ТТР!T175</f>
        <v>нд</v>
      </c>
      <c r="AA167" s="73" t="str">
        <f>ТТР!U175</f>
        <v>нд</v>
      </c>
      <c r="AB167" s="73" t="str">
        <f>ТТР!V175</f>
        <v>нд</v>
      </c>
      <c r="AC167" s="73" t="str">
        <f>ТТР!W175</f>
        <v>нд</v>
      </c>
      <c r="AD167" s="76"/>
      <c r="AE167" s="57"/>
      <c r="AF167" s="73" t="str">
        <f>ТТР!D175</f>
        <v>1 ед.</v>
      </c>
      <c r="AG167" s="57"/>
      <c r="AH167" s="73"/>
      <c r="AI167" s="73" t="str">
        <f t="shared" si="44"/>
        <v>нд</v>
      </c>
      <c r="AJ167" s="73">
        <f t="shared" si="45"/>
        <v>5554</v>
      </c>
      <c r="AK167" s="73" t="str">
        <f t="shared" si="46"/>
        <v>нд</v>
      </c>
      <c r="AL167" s="73" t="str">
        <f t="shared" si="47"/>
        <v>нд</v>
      </c>
      <c r="AM167" s="73" t="str">
        <f t="shared" si="48"/>
        <v>нд</v>
      </c>
      <c r="AN167" s="73" t="str">
        <f t="shared" si="49"/>
        <v>нд</v>
      </c>
      <c r="AO167" s="73" t="str">
        <f t="shared" si="50"/>
        <v>нд</v>
      </c>
      <c r="AP167" s="73" t="str">
        <f t="shared" si="51"/>
        <v>нд</v>
      </c>
      <c r="AQ167" s="73" t="str">
        <f t="shared" si="52"/>
        <v>нд</v>
      </c>
      <c r="AR167" s="73" t="str">
        <f t="shared" si="53"/>
        <v>нд</v>
      </c>
      <c r="AS167" s="73" t="str">
        <f t="shared" si="54"/>
        <v>нд</v>
      </c>
      <c r="AT167" s="73" t="str">
        <f t="shared" si="55"/>
        <v>нд</v>
      </c>
      <c r="AU167" s="73" t="str">
        <f t="shared" si="56"/>
        <v>нд</v>
      </c>
      <c r="AV167" s="73" t="str">
        <f t="shared" si="57"/>
        <v>нд</v>
      </c>
      <c r="AW167" s="73" t="str">
        <f t="shared" si="58"/>
        <v>нд</v>
      </c>
      <c r="AX167" s="73" t="str">
        <f t="shared" si="59"/>
        <v>нд</v>
      </c>
      <c r="AY167" s="73" t="str">
        <f t="shared" si="60"/>
        <v>нд</v>
      </c>
      <c r="AZ167" s="73" t="str">
        <f t="shared" si="61"/>
        <v>нд</v>
      </c>
      <c r="BA167" s="76"/>
      <c r="BB167" s="57"/>
      <c r="BC167" s="73" t="str">
        <f t="shared" si="62"/>
        <v>1 ед.</v>
      </c>
      <c r="BD167" s="75"/>
      <c r="BE167" s="75"/>
      <c r="BF167" s="73"/>
    </row>
    <row r="168" spans="2:58" x14ac:dyDescent="0.3">
      <c r="B168" s="61"/>
      <c r="C168" s="61"/>
      <c r="D168" s="61"/>
      <c r="E168" s="60" t="str">
        <f>ТТР!A176</f>
        <v xml:space="preserve">СОПТ и СН </v>
      </c>
      <c r="F168" s="63"/>
      <c r="G168" s="60" t="str">
        <f>ТТР!B176</f>
        <v>Шкаф распределения оперативного постоянного тока с АВ отходящих линий</v>
      </c>
      <c r="H168" s="82"/>
      <c r="I168" s="57"/>
      <c r="J168" s="57"/>
      <c r="K168" s="73"/>
      <c r="L168" s="73" t="str">
        <f>ТТР!F176</f>
        <v>нд</v>
      </c>
      <c r="M168" s="73">
        <f>ТТР!G176</f>
        <v>5554</v>
      </c>
      <c r="N168" s="73" t="str">
        <f>ТТР!H176</f>
        <v>нд</v>
      </c>
      <c r="O168" s="73" t="str">
        <f>ТТР!I176</f>
        <v>нд</v>
      </c>
      <c r="P168" s="73" t="str">
        <f>ТТР!J176</f>
        <v>нд</v>
      </c>
      <c r="Q168" s="73" t="str">
        <f>ТТР!K176</f>
        <v>нд</v>
      </c>
      <c r="R168" s="73" t="str">
        <f>ТТР!L176</f>
        <v>нд</v>
      </c>
      <c r="S168" s="73" t="str">
        <f>ТТР!M176</f>
        <v>нд</v>
      </c>
      <c r="T168" s="73" t="str">
        <f>ТТР!N176</f>
        <v>нд</v>
      </c>
      <c r="U168" s="73" t="str">
        <f>ТТР!O176</f>
        <v>нд</v>
      </c>
      <c r="V168" s="73" t="str">
        <f>ТТР!P176</f>
        <v>нд</v>
      </c>
      <c r="W168" s="73" t="str">
        <f>ТТР!Q176</f>
        <v>нд</v>
      </c>
      <c r="X168" s="73" t="str">
        <f>ТТР!R176</f>
        <v>нд</v>
      </c>
      <c r="Y168" s="73" t="str">
        <f>ТТР!S176</f>
        <v>нд</v>
      </c>
      <c r="Z168" s="73" t="str">
        <f>ТТР!T176</f>
        <v>нд</v>
      </c>
      <c r="AA168" s="73" t="str">
        <f>ТТР!U176</f>
        <v>нд</v>
      </c>
      <c r="AB168" s="73" t="str">
        <f>ТТР!V176</f>
        <v>нд</v>
      </c>
      <c r="AC168" s="73" t="str">
        <f>ТТР!W176</f>
        <v>нд</v>
      </c>
      <c r="AD168" s="76"/>
      <c r="AE168" s="57"/>
      <c r="AF168" s="73" t="str">
        <f>ТТР!D176</f>
        <v>1 ед.</v>
      </c>
      <c r="AG168" s="57"/>
      <c r="AH168" s="73"/>
      <c r="AI168" s="73" t="str">
        <f t="shared" si="44"/>
        <v>нд</v>
      </c>
      <c r="AJ168" s="73">
        <f t="shared" si="45"/>
        <v>5554</v>
      </c>
      <c r="AK168" s="73" t="str">
        <f t="shared" si="46"/>
        <v>нд</v>
      </c>
      <c r="AL168" s="73" t="str">
        <f t="shared" si="47"/>
        <v>нд</v>
      </c>
      <c r="AM168" s="73" t="str">
        <f t="shared" si="48"/>
        <v>нд</v>
      </c>
      <c r="AN168" s="73" t="str">
        <f t="shared" si="49"/>
        <v>нд</v>
      </c>
      <c r="AO168" s="73" t="str">
        <f t="shared" si="50"/>
        <v>нд</v>
      </c>
      <c r="AP168" s="73" t="str">
        <f t="shared" si="51"/>
        <v>нд</v>
      </c>
      <c r="AQ168" s="73" t="str">
        <f t="shared" si="52"/>
        <v>нд</v>
      </c>
      <c r="AR168" s="73" t="str">
        <f t="shared" si="53"/>
        <v>нд</v>
      </c>
      <c r="AS168" s="73" t="str">
        <f t="shared" si="54"/>
        <v>нд</v>
      </c>
      <c r="AT168" s="73" t="str">
        <f t="shared" si="55"/>
        <v>нд</v>
      </c>
      <c r="AU168" s="73" t="str">
        <f t="shared" si="56"/>
        <v>нд</v>
      </c>
      <c r="AV168" s="73" t="str">
        <f t="shared" si="57"/>
        <v>нд</v>
      </c>
      <c r="AW168" s="73" t="str">
        <f t="shared" si="58"/>
        <v>нд</v>
      </c>
      <c r="AX168" s="73" t="str">
        <f t="shared" si="59"/>
        <v>нд</v>
      </c>
      <c r="AY168" s="73" t="str">
        <f t="shared" si="60"/>
        <v>нд</v>
      </c>
      <c r="AZ168" s="73" t="str">
        <f t="shared" si="61"/>
        <v>нд</v>
      </c>
      <c r="BA168" s="76"/>
      <c r="BB168" s="57"/>
      <c r="BC168" s="73" t="str">
        <f t="shared" si="62"/>
        <v>1 ед.</v>
      </c>
      <c r="BD168" s="75"/>
      <c r="BE168" s="75"/>
      <c r="BF168" s="73"/>
    </row>
    <row r="169" spans="2:58" x14ac:dyDescent="0.3">
      <c r="B169" s="61"/>
      <c r="C169" s="61"/>
      <c r="D169" s="61"/>
      <c r="E169" s="60" t="str">
        <f>ТТР!A177</f>
        <v xml:space="preserve">СОПТ и СН </v>
      </c>
      <c r="F169" s="63"/>
      <c r="G169" s="60" t="str">
        <f>ТТР!B177</f>
        <v>Шкаф с зарядно-подзарядными устройствами</v>
      </c>
      <c r="H169" s="82"/>
      <c r="I169" s="57"/>
      <c r="J169" s="57"/>
      <c r="K169" s="73"/>
      <c r="L169" s="73" t="str">
        <f>ТТР!F177</f>
        <v>нд</v>
      </c>
      <c r="M169" s="73">
        <f>ТТР!G177</f>
        <v>5554</v>
      </c>
      <c r="N169" s="73" t="str">
        <f>ТТР!H177</f>
        <v>нд</v>
      </c>
      <c r="O169" s="73" t="str">
        <f>ТТР!I177</f>
        <v>нд</v>
      </c>
      <c r="P169" s="73" t="str">
        <f>ТТР!J177</f>
        <v>нд</v>
      </c>
      <c r="Q169" s="73" t="str">
        <f>ТТР!K177</f>
        <v>нд</v>
      </c>
      <c r="R169" s="73" t="str">
        <f>ТТР!L177</f>
        <v>нд</v>
      </c>
      <c r="S169" s="73" t="str">
        <f>ТТР!M177</f>
        <v>нд</v>
      </c>
      <c r="T169" s="73" t="str">
        <f>ТТР!N177</f>
        <v>нд</v>
      </c>
      <c r="U169" s="73" t="str">
        <f>ТТР!O177</f>
        <v>нд</v>
      </c>
      <c r="V169" s="73" t="str">
        <f>ТТР!P177</f>
        <v>нд</v>
      </c>
      <c r="W169" s="73" t="str">
        <f>ТТР!Q177</f>
        <v>нд</v>
      </c>
      <c r="X169" s="73" t="str">
        <f>ТТР!R177</f>
        <v>нд</v>
      </c>
      <c r="Y169" s="73" t="str">
        <f>ТТР!S177</f>
        <v>нд</v>
      </c>
      <c r="Z169" s="73" t="str">
        <f>ТТР!T177</f>
        <v>нд</v>
      </c>
      <c r="AA169" s="73" t="str">
        <f>ТТР!U177</f>
        <v>нд</v>
      </c>
      <c r="AB169" s="73" t="str">
        <f>ТТР!V177</f>
        <v>нд</v>
      </c>
      <c r="AC169" s="73" t="str">
        <f>ТТР!W177</f>
        <v>нд</v>
      </c>
      <c r="AD169" s="76"/>
      <c r="AE169" s="57"/>
      <c r="AF169" s="73" t="str">
        <f>ТТР!D177</f>
        <v>1 ед.</v>
      </c>
      <c r="AG169" s="57"/>
      <c r="AH169" s="73"/>
      <c r="AI169" s="73" t="str">
        <f t="shared" si="44"/>
        <v>нд</v>
      </c>
      <c r="AJ169" s="73">
        <f t="shared" si="45"/>
        <v>5554</v>
      </c>
      <c r="AK169" s="73" t="str">
        <f t="shared" si="46"/>
        <v>нд</v>
      </c>
      <c r="AL169" s="73" t="str">
        <f t="shared" si="47"/>
        <v>нд</v>
      </c>
      <c r="AM169" s="73" t="str">
        <f t="shared" si="48"/>
        <v>нд</v>
      </c>
      <c r="AN169" s="73" t="str">
        <f t="shared" si="49"/>
        <v>нд</v>
      </c>
      <c r="AO169" s="73" t="str">
        <f t="shared" si="50"/>
        <v>нд</v>
      </c>
      <c r="AP169" s="73" t="str">
        <f t="shared" si="51"/>
        <v>нд</v>
      </c>
      <c r="AQ169" s="73" t="str">
        <f t="shared" si="52"/>
        <v>нд</v>
      </c>
      <c r="AR169" s="73" t="str">
        <f t="shared" si="53"/>
        <v>нд</v>
      </c>
      <c r="AS169" s="73" t="str">
        <f t="shared" si="54"/>
        <v>нд</v>
      </c>
      <c r="AT169" s="73" t="str">
        <f t="shared" si="55"/>
        <v>нд</v>
      </c>
      <c r="AU169" s="73" t="str">
        <f t="shared" si="56"/>
        <v>нд</v>
      </c>
      <c r="AV169" s="73" t="str">
        <f t="shared" si="57"/>
        <v>нд</v>
      </c>
      <c r="AW169" s="73" t="str">
        <f t="shared" si="58"/>
        <v>нд</v>
      </c>
      <c r="AX169" s="73" t="str">
        <f t="shared" si="59"/>
        <v>нд</v>
      </c>
      <c r="AY169" s="73" t="str">
        <f t="shared" si="60"/>
        <v>нд</v>
      </c>
      <c r="AZ169" s="73" t="str">
        <f t="shared" si="61"/>
        <v>нд</v>
      </c>
      <c r="BA169" s="76"/>
      <c r="BB169" s="57"/>
      <c r="BC169" s="73" t="str">
        <f t="shared" si="62"/>
        <v>1 ед.</v>
      </c>
      <c r="BD169" s="75"/>
      <c r="BE169" s="75"/>
      <c r="BF169" s="73"/>
    </row>
    <row r="170" spans="2:58" x14ac:dyDescent="0.3">
      <c r="B170" s="61"/>
      <c r="C170" s="61"/>
      <c r="D170" s="61"/>
      <c r="E170" s="60" t="str">
        <f>ТТР!A178</f>
        <v xml:space="preserve">СОПТ и СН </v>
      </c>
      <c r="F170" s="63"/>
      <c r="G170" s="60" t="str">
        <f>ТТР!B178</f>
        <v xml:space="preserve">Шкаф с зарядно-подзарядными устройствами </v>
      </c>
      <c r="H170" s="82"/>
      <c r="I170" s="57"/>
      <c r="J170" s="57"/>
      <c r="K170" s="73"/>
      <c r="L170" s="73" t="str">
        <f>ТТР!F178</f>
        <v>нд</v>
      </c>
      <c r="M170" s="73">
        <f>ТТР!G178</f>
        <v>5554</v>
      </c>
      <c r="N170" s="73" t="str">
        <f>ТТР!H178</f>
        <v>нд</v>
      </c>
      <c r="O170" s="73" t="str">
        <f>ТТР!I178</f>
        <v>нд</v>
      </c>
      <c r="P170" s="73" t="str">
        <f>ТТР!J178</f>
        <v>нд</v>
      </c>
      <c r="Q170" s="73" t="str">
        <f>ТТР!K178</f>
        <v>нд</v>
      </c>
      <c r="R170" s="73" t="str">
        <f>ТТР!L178</f>
        <v>нд</v>
      </c>
      <c r="S170" s="73" t="str">
        <f>ТТР!M178</f>
        <v>нд</v>
      </c>
      <c r="T170" s="73" t="str">
        <f>ТТР!N178</f>
        <v>нд</v>
      </c>
      <c r="U170" s="73" t="str">
        <f>ТТР!O178</f>
        <v>нд</v>
      </c>
      <c r="V170" s="73" t="str">
        <f>ТТР!P178</f>
        <v>нд</v>
      </c>
      <c r="W170" s="73" t="str">
        <f>ТТР!Q178</f>
        <v>нд</v>
      </c>
      <c r="X170" s="73" t="str">
        <f>ТТР!R178</f>
        <v>нд</v>
      </c>
      <c r="Y170" s="73" t="str">
        <f>ТТР!S178</f>
        <v>нд</v>
      </c>
      <c r="Z170" s="73" t="str">
        <f>ТТР!T178</f>
        <v>нд</v>
      </c>
      <c r="AA170" s="73" t="str">
        <f>ТТР!U178</f>
        <v>нд</v>
      </c>
      <c r="AB170" s="73" t="str">
        <f>ТТР!V178</f>
        <v>нд</v>
      </c>
      <c r="AC170" s="73" t="str">
        <f>ТТР!W178</f>
        <v>нд</v>
      </c>
      <c r="AD170" s="76"/>
      <c r="AE170" s="57"/>
      <c r="AF170" s="73" t="str">
        <f>ТТР!D178</f>
        <v>1 ед.</v>
      </c>
      <c r="AG170" s="57"/>
      <c r="AH170" s="73"/>
      <c r="AI170" s="73" t="str">
        <f t="shared" si="44"/>
        <v>нд</v>
      </c>
      <c r="AJ170" s="73">
        <f t="shared" si="45"/>
        <v>5554</v>
      </c>
      <c r="AK170" s="73" t="str">
        <f t="shared" si="46"/>
        <v>нд</v>
      </c>
      <c r="AL170" s="73" t="str">
        <f t="shared" si="47"/>
        <v>нд</v>
      </c>
      <c r="AM170" s="73" t="str">
        <f t="shared" si="48"/>
        <v>нд</v>
      </c>
      <c r="AN170" s="73" t="str">
        <f t="shared" si="49"/>
        <v>нд</v>
      </c>
      <c r="AO170" s="73" t="str">
        <f t="shared" si="50"/>
        <v>нд</v>
      </c>
      <c r="AP170" s="73" t="str">
        <f t="shared" si="51"/>
        <v>нд</v>
      </c>
      <c r="AQ170" s="73" t="str">
        <f t="shared" si="52"/>
        <v>нд</v>
      </c>
      <c r="AR170" s="73" t="str">
        <f t="shared" si="53"/>
        <v>нд</v>
      </c>
      <c r="AS170" s="73" t="str">
        <f t="shared" si="54"/>
        <v>нд</v>
      </c>
      <c r="AT170" s="73" t="str">
        <f t="shared" si="55"/>
        <v>нд</v>
      </c>
      <c r="AU170" s="73" t="str">
        <f t="shared" si="56"/>
        <v>нд</v>
      </c>
      <c r="AV170" s="73" t="str">
        <f t="shared" si="57"/>
        <v>нд</v>
      </c>
      <c r="AW170" s="73" t="str">
        <f t="shared" si="58"/>
        <v>нд</v>
      </c>
      <c r="AX170" s="73" t="str">
        <f t="shared" si="59"/>
        <v>нд</v>
      </c>
      <c r="AY170" s="73" t="str">
        <f t="shared" si="60"/>
        <v>нд</v>
      </c>
      <c r="AZ170" s="73" t="str">
        <f t="shared" si="61"/>
        <v>нд</v>
      </c>
      <c r="BA170" s="76"/>
      <c r="BB170" s="57"/>
      <c r="BC170" s="73" t="str">
        <f t="shared" si="62"/>
        <v>1 ед.</v>
      </c>
      <c r="BD170" s="75"/>
      <c r="BE170" s="75"/>
      <c r="BF170" s="73"/>
    </row>
    <row r="171" spans="2:58" x14ac:dyDescent="0.3">
      <c r="B171" s="61"/>
      <c r="C171" s="61"/>
      <c r="D171" s="61"/>
      <c r="E171" s="60" t="str">
        <f>ТТР!A179</f>
        <v xml:space="preserve">СОПТ и СН </v>
      </c>
      <c r="F171" s="63"/>
      <c r="G171" s="60" t="str">
        <f>ТТР!B179</f>
        <v xml:space="preserve">Шкаф ввода на переменном токе с АВ </v>
      </c>
      <c r="H171" s="82"/>
      <c r="I171" s="57"/>
      <c r="J171" s="57"/>
      <c r="K171" s="73"/>
      <c r="L171" s="73" t="str">
        <f>ТТР!F179</f>
        <v>нд</v>
      </c>
      <c r="M171" s="73">
        <f>ТТР!G179</f>
        <v>5554</v>
      </c>
      <c r="N171" s="73" t="str">
        <f>ТТР!H179</f>
        <v>нд</v>
      </c>
      <c r="O171" s="73" t="str">
        <f>ТТР!I179</f>
        <v>нд</v>
      </c>
      <c r="P171" s="73" t="str">
        <f>ТТР!J179</f>
        <v>нд</v>
      </c>
      <c r="Q171" s="73" t="str">
        <f>ТТР!K179</f>
        <v>нд</v>
      </c>
      <c r="R171" s="73" t="str">
        <f>ТТР!L179</f>
        <v>нд</v>
      </c>
      <c r="S171" s="73" t="str">
        <f>ТТР!M179</f>
        <v>нд</v>
      </c>
      <c r="T171" s="73" t="str">
        <f>ТТР!N179</f>
        <v>нд</v>
      </c>
      <c r="U171" s="73" t="str">
        <f>ТТР!O179</f>
        <v>нд</v>
      </c>
      <c r="V171" s="73" t="str">
        <f>ТТР!P179</f>
        <v>нд</v>
      </c>
      <c r="W171" s="73" t="str">
        <f>ТТР!Q179</f>
        <v>нд</v>
      </c>
      <c r="X171" s="73" t="str">
        <f>ТТР!R179</f>
        <v>нд</v>
      </c>
      <c r="Y171" s="73" t="str">
        <f>ТТР!S179</f>
        <v>нд</v>
      </c>
      <c r="Z171" s="73" t="str">
        <f>ТТР!T179</f>
        <v>нд</v>
      </c>
      <c r="AA171" s="73" t="str">
        <f>ТТР!U179</f>
        <v>нд</v>
      </c>
      <c r="AB171" s="73" t="str">
        <f>ТТР!V179</f>
        <v>нд</v>
      </c>
      <c r="AC171" s="73" t="str">
        <f>ТТР!W179</f>
        <v>нд</v>
      </c>
      <c r="AD171" s="76"/>
      <c r="AE171" s="57"/>
      <c r="AF171" s="73" t="str">
        <f>ТТР!D179</f>
        <v>1 ед.</v>
      </c>
      <c r="AG171" s="57"/>
      <c r="AH171" s="73"/>
      <c r="AI171" s="73" t="str">
        <f t="shared" si="44"/>
        <v>нд</v>
      </c>
      <c r="AJ171" s="73">
        <f t="shared" si="45"/>
        <v>5554</v>
      </c>
      <c r="AK171" s="73" t="str">
        <f t="shared" si="46"/>
        <v>нд</v>
      </c>
      <c r="AL171" s="73" t="str">
        <f t="shared" si="47"/>
        <v>нд</v>
      </c>
      <c r="AM171" s="73" t="str">
        <f t="shared" si="48"/>
        <v>нд</v>
      </c>
      <c r="AN171" s="73" t="str">
        <f t="shared" si="49"/>
        <v>нд</v>
      </c>
      <c r="AO171" s="73" t="str">
        <f t="shared" si="50"/>
        <v>нд</v>
      </c>
      <c r="AP171" s="73" t="str">
        <f t="shared" si="51"/>
        <v>нд</v>
      </c>
      <c r="AQ171" s="73" t="str">
        <f t="shared" si="52"/>
        <v>нд</v>
      </c>
      <c r="AR171" s="73" t="str">
        <f t="shared" si="53"/>
        <v>нд</v>
      </c>
      <c r="AS171" s="73" t="str">
        <f t="shared" si="54"/>
        <v>нд</v>
      </c>
      <c r="AT171" s="73" t="str">
        <f t="shared" si="55"/>
        <v>нд</v>
      </c>
      <c r="AU171" s="73" t="str">
        <f t="shared" si="56"/>
        <v>нд</v>
      </c>
      <c r="AV171" s="73" t="str">
        <f t="shared" si="57"/>
        <v>нд</v>
      </c>
      <c r="AW171" s="73" t="str">
        <f t="shared" si="58"/>
        <v>нд</v>
      </c>
      <c r="AX171" s="73" t="str">
        <f t="shared" si="59"/>
        <v>нд</v>
      </c>
      <c r="AY171" s="73" t="str">
        <f t="shared" si="60"/>
        <v>нд</v>
      </c>
      <c r="AZ171" s="73" t="str">
        <f t="shared" si="61"/>
        <v>нд</v>
      </c>
      <c r="BA171" s="76"/>
      <c r="BB171" s="57"/>
      <c r="BC171" s="73" t="str">
        <f t="shared" si="62"/>
        <v>1 ед.</v>
      </c>
      <c r="BD171" s="75"/>
      <c r="BE171" s="75"/>
      <c r="BF171" s="73"/>
    </row>
    <row r="172" spans="2:58" x14ac:dyDescent="0.3">
      <c r="B172" s="61"/>
      <c r="C172" s="61"/>
      <c r="D172" s="61"/>
      <c r="E172" s="60" t="str">
        <f>ТТР!A180</f>
        <v xml:space="preserve">СОПТ и СН </v>
      </c>
      <c r="F172" s="63"/>
      <c r="G172" s="60" t="str">
        <f>ТТР!B180</f>
        <v xml:space="preserve">Шкаф отходящих линий на переменном токе с АВ </v>
      </c>
      <c r="H172" s="82"/>
      <c r="I172" s="57"/>
      <c r="J172" s="57"/>
      <c r="K172" s="73"/>
      <c r="L172" s="73" t="str">
        <f>ТТР!F180</f>
        <v>нд</v>
      </c>
      <c r="M172" s="73">
        <f>ТТР!G180</f>
        <v>5554</v>
      </c>
      <c r="N172" s="73" t="str">
        <f>ТТР!H180</f>
        <v>нд</v>
      </c>
      <c r="O172" s="73" t="str">
        <f>ТТР!I180</f>
        <v>нд</v>
      </c>
      <c r="P172" s="73" t="str">
        <f>ТТР!J180</f>
        <v>нд</v>
      </c>
      <c r="Q172" s="73" t="str">
        <f>ТТР!K180</f>
        <v>нд</v>
      </c>
      <c r="R172" s="73" t="str">
        <f>ТТР!L180</f>
        <v>нд</v>
      </c>
      <c r="S172" s="73" t="str">
        <f>ТТР!M180</f>
        <v>нд</v>
      </c>
      <c r="T172" s="73" t="str">
        <f>ТТР!N180</f>
        <v>нд</v>
      </c>
      <c r="U172" s="73" t="str">
        <f>ТТР!O180</f>
        <v>нд</v>
      </c>
      <c r="V172" s="73" t="str">
        <f>ТТР!P180</f>
        <v>нд</v>
      </c>
      <c r="W172" s="73" t="str">
        <f>ТТР!Q180</f>
        <v>нд</v>
      </c>
      <c r="X172" s="73" t="str">
        <f>ТТР!R180</f>
        <v>нд</v>
      </c>
      <c r="Y172" s="73" t="str">
        <f>ТТР!S180</f>
        <v>нд</v>
      </c>
      <c r="Z172" s="73" t="str">
        <f>ТТР!T180</f>
        <v>нд</v>
      </c>
      <c r="AA172" s="73" t="str">
        <f>ТТР!U180</f>
        <v>нд</v>
      </c>
      <c r="AB172" s="73" t="str">
        <f>ТТР!V180</f>
        <v>нд</v>
      </c>
      <c r="AC172" s="73" t="str">
        <f>ТТР!W180</f>
        <v>нд</v>
      </c>
      <c r="AD172" s="76"/>
      <c r="AE172" s="57"/>
      <c r="AF172" s="73" t="str">
        <f>ТТР!D180</f>
        <v>1 ед.</v>
      </c>
      <c r="AG172" s="57"/>
      <c r="AH172" s="73"/>
      <c r="AI172" s="73" t="str">
        <f t="shared" si="44"/>
        <v>нд</v>
      </c>
      <c r="AJ172" s="73">
        <f t="shared" si="45"/>
        <v>5554</v>
      </c>
      <c r="AK172" s="73" t="str">
        <f t="shared" si="46"/>
        <v>нд</v>
      </c>
      <c r="AL172" s="73" t="str">
        <f t="shared" si="47"/>
        <v>нд</v>
      </c>
      <c r="AM172" s="73" t="str">
        <f t="shared" si="48"/>
        <v>нд</v>
      </c>
      <c r="AN172" s="73" t="str">
        <f t="shared" si="49"/>
        <v>нд</v>
      </c>
      <c r="AO172" s="73" t="str">
        <f t="shared" si="50"/>
        <v>нд</v>
      </c>
      <c r="AP172" s="73" t="str">
        <f t="shared" si="51"/>
        <v>нд</v>
      </c>
      <c r="AQ172" s="73" t="str">
        <f t="shared" si="52"/>
        <v>нд</v>
      </c>
      <c r="AR172" s="73" t="str">
        <f t="shared" si="53"/>
        <v>нд</v>
      </c>
      <c r="AS172" s="73" t="str">
        <f t="shared" si="54"/>
        <v>нд</v>
      </c>
      <c r="AT172" s="73" t="str">
        <f t="shared" si="55"/>
        <v>нд</v>
      </c>
      <c r="AU172" s="73" t="str">
        <f t="shared" si="56"/>
        <v>нд</v>
      </c>
      <c r="AV172" s="73" t="str">
        <f t="shared" si="57"/>
        <v>нд</v>
      </c>
      <c r="AW172" s="73" t="str">
        <f t="shared" si="58"/>
        <v>нд</v>
      </c>
      <c r="AX172" s="73" t="str">
        <f t="shared" si="59"/>
        <v>нд</v>
      </c>
      <c r="AY172" s="73" t="str">
        <f t="shared" si="60"/>
        <v>нд</v>
      </c>
      <c r="AZ172" s="73" t="str">
        <f t="shared" si="61"/>
        <v>нд</v>
      </c>
      <c r="BA172" s="76"/>
      <c r="BB172" s="57"/>
      <c r="BC172" s="73" t="str">
        <f t="shared" si="62"/>
        <v>1 ед.</v>
      </c>
      <c r="BD172" s="75"/>
      <c r="BE172" s="75"/>
      <c r="BF172" s="73"/>
    </row>
    <row r="173" spans="2:58" x14ac:dyDescent="0.3">
      <c r="B173" s="61"/>
      <c r="C173" s="61"/>
      <c r="D173" s="61"/>
      <c r="E173" s="60" t="str">
        <f>ТТР!A181</f>
        <v xml:space="preserve">СОПТ и СН </v>
      </c>
      <c r="F173" s="63"/>
      <c r="G173" s="60" t="str">
        <f>ТТР!B181</f>
        <v xml:space="preserve">Аккумуляторная батарея (элемент) </v>
      </c>
      <c r="H173" s="82"/>
      <c r="I173" s="57"/>
      <c r="J173" s="57"/>
      <c r="K173" s="73"/>
      <c r="L173" s="73" t="str">
        <f>ТТР!F181</f>
        <v>нд</v>
      </c>
      <c r="M173" s="73" t="str">
        <f>ТТР!G181</f>
        <v>нд</v>
      </c>
      <c r="N173" s="73" t="str">
        <f>ТТР!H181</f>
        <v>нд</v>
      </c>
      <c r="O173" s="73" t="str">
        <f>ТТР!I181</f>
        <v>нд</v>
      </c>
      <c r="P173" s="73" t="str">
        <f>ТТР!J181</f>
        <v>нд</v>
      </c>
      <c r="Q173" s="73" t="str">
        <f>ТТР!K181</f>
        <v>нд</v>
      </c>
      <c r="R173" s="73" t="str">
        <f>ТТР!L181</f>
        <v>нд</v>
      </c>
      <c r="S173" s="73" t="str">
        <f>ТТР!M181</f>
        <v>нд</v>
      </c>
      <c r="T173" s="73" t="str">
        <f>ТТР!N181</f>
        <v>нд</v>
      </c>
      <c r="U173" s="73" t="str">
        <f>ТТР!O181</f>
        <v>нд</v>
      </c>
      <c r="V173" s="73" t="str">
        <f>ТТР!P181</f>
        <v>нд</v>
      </c>
      <c r="W173" s="73" t="str">
        <f>ТТР!Q181</f>
        <v>нд</v>
      </c>
      <c r="X173" s="73" t="str">
        <f>ТТР!R181</f>
        <v>нд</v>
      </c>
      <c r="Y173" s="73" t="str">
        <f>ТТР!S181</f>
        <v>нд</v>
      </c>
      <c r="Z173" s="73" t="str">
        <f>ТТР!T181</f>
        <v>нд</v>
      </c>
      <c r="AA173" s="73" t="str">
        <f>ТТР!U181</f>
        <v>нд</v>
      </c>
      <c r="AB173" s="73" t="str">
        <f>ТТР!V181</f>
        <v>нд</v>
      </c>
      <c r="AC173" s="73" t="str">
        <f>ТТР!W181</f>
        <v>нд</v>
      </c>
      <c r="AD173" s="76"/>
      <c r="AE173" s="57"/>
      <c r="AF173" s="73" t="str">
        <f>ТТР!D181</f>
        <v>1 ед.</v>
      </c>
      <c r="AG173" s="57"/>
      <c r="AH173" s="73"/>
      <c r="AI173" s="73" t="str">
        <f t="shared" si="44"/>
        <v>нд</v>
      </c>
      <c r="AJ173" s="73" t="str">
        <f t="shared" si="45"/>
        <v>нд</v>
      </c>
      <c r="AK173" s="73" t="str">
        <f t="shared" si="46"/>
        <v>нд</v>
      </c>
      <c r="AL173" s="73" t="str">
        <f t="shared" si="47"/>
        <v>нд</v>
      </c>
      <c r="AM173" s="73" t="str">
        <f t="shared" si="48"/>
        <v>нд</v>
      </c>
      <c r="AN173" s="73" t="str">
        <f t="shared" si="49"/>
        <v>нд</v>
      </c>
      <c r="AO173" s="73" t="str">
        <f t="shared" si="50"/>
        <v>нд</v>
      </c>
      <c r="AP173" s="73" t="str">
        <f t="shared" si="51"/>
        <v>нд</v>
      </c>
      <c r="AQ173" s="73" t="str">
        <f t="shared" si="52"/>
        <v>нд</v>
      </c>
      <c r="AR173" s="73" t="str">
        <f t="shared" si="53"/>
        <v>нд</v>
      </c>
      <c r="AS173" s="73" t="str">
        <f t="shared" si="54"/>
        <v>нд</v>
      </c>
      <c r="AT173" s="73" t="str">
        <f t="shared" si="55"/>
        <v>нд</v>
      </c>
      <c r="AU173" s="73" t="str">
        <f t="shared" si="56"/>
        <v>нд</v>
      </c>
      <c r="AV173" s="73" t="str">
        <f t="shared" si="57"/>
        <v>нд</v>
      </c>
      <c r="AW173" s="73" t="str">
        <f t="shared" si="58"/>
        <v>нд</v>
      </c>
      <c r="AX173" s="73" t="str">
        <f t="shared" si="59"/>
        <v>нд</v>
      </c>
      <c r="AY173" s="73" t="str">
        <f t="shared" si="60"/>
        <v>нд</v>
      </c>
      <c r="AZ173" s="73" t="str">
        <f t="shared" si="61"/>
        <v>нд</v>
      </c>
      <c r="BA173" s="76"/>
      <c r="BB173" s="57"/>
      <c r="BC173" s="73" t="str">
        <f t="shared" si="62"/>
        <v>1 ед.</v>
      </c>
      <c r="BD173" s="75"/>
      <c r="BE173" s="75"/>
      <c r="BF173" s="73"/>
    </row>
    <row r="174" spans="2:58" x14ac:dyDescent="0.3">
      <c r="B174" s="61"/>
      <c r="C174" s="61"/>
      <c r="D174" s="61"/>
      <c r="E174" s="60" t="str">
        <f>ТТР!A182</f>
        <v>Учет электроэнергии, АИИС КУЭ</v>
      </c>
      <c r="F174" s="63"/>
      <c r="G174" s="60" t="str">
        <f>ТТР!B182</f>
        <v>Прибор учета однофазный</v>
      </c>
      <c r="H174" s="82"/>
      <c r="I174" s="57"/>
      <c r="J174" s="57"/>
      <c r="K174" s="73"/>
      <c r="L174" s="73">
        <f>ТТР!F182</f>
        <v>1</v>
      </c>
      <c r="M174" s="73" t="str">
        <f>ТТР!G182</f>
        <v>нд</v>
      </c>
      <c r="N174" s="73" t="str">
        <f>ТТР!H182</f>
        <v>нд</v>
      </c>
      <c r="O174" s="73" t="str">
        <f>ТТР!I182</f>
        <v>нд</v>
      </c>
      <c r="P174" s="73" t="str">
        <f>ТТР!J182</f>
        <v>нд</v>
      </c>
      <c r="Q174" s="73" t="str">
        <f>ТТР!K182</f>
        <v>нд</v>
      </c>
      <c r="R174" s="73" t="str">
        <f>ТТР!L182</f>
        <v>нд</v>
      </c>
      <c r="S174" s="73" t="str">
        <f>ТТР!M182</f>
        <v>нд</v>
      </c>
      <c r="T174" s="73" t="str">
        <f>ТТР!N182</f>
        <v>нд</v>
      </c>
      <c r="U174" s="73" t="str">
        <f>ТТР!O182</f>
        <v>нд</v>
      </c>
      <c r="V174" s="73" t="str">
        <f>ТТР!P182</f>
        <v>нд</v>
      </c>
      <c r="W174" s="73" t="str">
        <f>ТТР!Q182</f>
        <v>нд</v>
      </c>
      <c r="X174" s="73" t="str">
        <f>ТТР!R182</f>
        <v>нд</v>
      </c>
      <c r="Y174" s="73" t="str">
        <f>ТТР!S182</f>
        <v>нд</v>
      </c>
      <c r="Z174" s="73" t="str">
        <f>ТТР!T182</f>
        <v>нд</v>
      </c>
      <c r="AA174" s="73" t="str">
        <f>ТТР!U182</f>
        <v>нд</v>
      </c>
      <c r="AB174" s="73" t="str">
        <f>ТТР!V182</f>
        <v>нд</v>
      </c>
      <c r="AC174" s="73" t="str">
        <f>ТТР!W182</f>
        <v>нд</v>
      </c>
      <c r="AD174" s="76"/>
      <c r="AE174" s="57"/>
      <c r="AF174" s="73" t="str">
        <f>ТТР!D182</f>
        <v>1 точка учета</v>
      </c>
      <c r="AG174" s="57"/>
      <c r="AH174" s="73"/>
      <c r="AI174" s="73">
        <f t="shared" si="44"/>
        <v>1</v>
      </c>
      <c r="AJ174" s="73" t="str">
        <f t="shared" si="45"/>
        <v>нд</v>
      </c>
      <c r="AK174" s="73" t="str">
        <f t="shared" si="46"/>
        <v>нд</v>
      </c>
      <c r="AL174" s="73" t="str">
        <f t="shared" si="47"/>
        <v>нд</v>
      </c>
      <c r="AM174" s="73" t="str">
        <f t="shared" si="48"/>
        <v>нд</v>
      </c>
      <c r="AN174" s="73" t="str">
        <f t="shared" si="49"/>
        <v>нд</v>
      </c>
      <c r="AO174" s="73" t="str">
        <f t="shared" si="50"/>
        <v>нд</v>
      </c>
      <c r="AP174" s="73" t="str">
        <f t="shared" si="51"/>
        <v>нд</v>
      </c>
      <c r="AQ174" s="73" t="str">
        <f t="shared" si="52"/>
        <v>нд</v>
      </c>
      <c r="AR174" s="73" t="str">
        <f t="shared" si="53"/>
        <v>нд</v>
      </c>
      <c r="AS174" s="73" t="str">
        <f t="shared" si="54"/>
        <v>нд</v>
      </c>
      <c r="AT174" s="73" t="str">
        <f t="shared" si="55"/>
        <v>нд</v>
      </c>
      <c r="AU174" s="73" t="str">
        <f t="shared" si="56"/>
        <v>нд</v>
      </c>
      <c r="AV174" s="73" t="str">
        <f t="shared" si="57"/>
        <v>нд</v>
      </c>
      <c r="AW174" s="73" t="str">
        <f t="shared" si="58"/>
        <v>нд</v>
      </c>
      <c r="AX174" s="73" t="str">
        <f t="shared" si="59"/>
        <v>нд</v>
      </c>
      <c r="AY174" s="73" t="str">
        <f t="shared" si="60"/>
        <v>нд</v>
      </c>
      <c r="AZ174" s="73" t="str">
        <f t="shared" si="61"/>
        <v>нд</v>
      </c>
      <c r="BA174" s="76"/>
      <c r="BB174" s="57"/>
      <c r="BC174" s="73" t="str">
        <f t="shared" si="62"/>
        <v>1 точка учета</v>
      </c>
      <c r="BD174" s="75"/>
      <c r="BE174" s="75"/>
      <c r="BF174" s="73"/>
    </row>
    <row r="175" spans="2:58" x14ac:dyDescent="0.3">
      <c r="B175" s="61"/>
      <c r="C175" s="61"/>
      <c r="D175" s="61"/>
      <c r="E175" s="60" t="str">
        <f>ТТР!A183</f>
        <v>Учет электроэнергии, АИИС КУЭ</v>
      </c>
      <c r="F175" s="63"/>
      <c r="G175" s="60" t="str">
        <f>ТТР!B183</f>
        <v>Прибор учета трехфазный</v>
      </c>
      <c r="H175" s="82"/>
      <c r="I175" s="57"/>
      <c r="J175" s="57"/>
      <c r="K175" s="73"/>
      <c r="L175" s="73">
        <f>ТТР!F183</f>
        <v>3</v>
      </c>
      <c r="M175" s="73" t="str">
        <f>ТТР!G183</f>
        <v>нд</v>
      </c>
      <c r="N175" s="73" t="str">
        <f>ТТР!H183</f>
        <v>нд</v>
      </c>
      <c r="O175" s="73" t="str">
        <f>ТТР!I183</f>
        <v>нд</v>
      </c>
      <c r="P175" s="73" t="str">
        <f>ТТР!J183</f>
        <v>нд</v>
      </c>
      <c r="Q175" s="73" t="str">
        <f>ТТР!K183</f>
        <v>нд</v>
      </c>
      <c r="R175" s="73" t="str">
        <f>ТТР!L183</f>
        <v>нд</v>
      </c>
      <c r="S175" s="73" t="str">
        <f>ТТР!M183</f>
        <v>нд</v>
      </c>
      <c r="T175" s="73" t="str">
        <f>ТТР!N183</f>
        <v>нд</v>
      </c>
      <c r="U175" s="73" t="str">
        <f>ТТР!O183</f>
        <v>нд</v>
      </c>
      <c r="V175" s="73" t="str">
        <f>ТТР!P183</f>
        <v>нд</v>
      </c>
      <c r="W175" s="73" t="str">
        <f>ТТР!Q183</f>
        <v>нд</v>
      </c>
      <c r="X175" s="73" t="str">
        <f>ТТР!R183</f>
        <v>нд</v>
      </c>
      <c r="Y175" s="73" t="str">
        <f>ТТР!S183</f>
        <v>нд</v>
      </c>
      <c r="Z175" s="73" t="str">
        <f>ТТР!T183</f>
        <v>нд</v>
      </c>
      <c r="AA175" s="73" t="str">
        <f>ТТР!U183</f>
        <v>нд</v>
      </c>
      <c r="AB175" s="73" t="str">
        <f>ТТР!V183</f>
        <v>нд</v>
      </c>
      <c r="AC175" s="73" t="str">
        <f>ТТР!W183</f>
        <v>нд</v>
      </c>
      <c r="AD175" s="76"/>
      <c r="AE175" s="57"/>
      <c r="AF175" s="73" t="str">
        <f>ТТР!D183</f>
        <v>1 точка учета</v>
      </c>
      <c r="AG175" s="57"/>
      <c r="AH175" s="73"/>
      <c r="AI175" s="73">
        <f t="shared" si="44"/>
        <v>3</v>
      </c>
      <c r="AJ175" s="73" t="str">
        <f t="shared" si="45"/>
        <v>нд</v>
      </c>
      <c r="AK175" s="73" t="str">
        <f t="shared" si="46"/>
        <v>нд</v>
      </c>
      <c r="AL175" s="73" t="str">
        <f t="shared" si="47"/>
        <v>нд</v>
      </c>
      <c r="AM175" s="73" t="str">
        <f t="shared" si="48"/>
        <v>нд</v>
      </c>
      <c r="AN175" s="73" t="str">
        <f t="shared" si="49"/>
        <v>нд</v>
      </c>
      <c r="AO175" s="73" t="str">
        <f t="shared" si="50"/>
        <v>нд</v>
      </c>
      <c r="AP175" s="73" t="str">
        <f t="shared" si="51"/>
        <v>нд</v>
      </c>
      <c r="AQ175" s="73" t="str">
        <f t="shared" si="52"/>
        <v>нд</v>
      </c>
      <c r="AR175" s="73" t="str">
        <f t="shared" si="53"/>
        <v>нд</v>
      </c>
      <c r="AS175" s="73" t="str">
        <f t="shared" si="54"/>
        <v>нд</v>
      </c>
      <c r="AT175" s="73" t="str">
        <f t="shared" si="55"/>
        <v>нд</v>
      </c>
      <c r="AU175" s="73" t="str">
        <f t="shared" si="56"/>
        <v>нд</v>
      </c>
      <c r="AV175" s="73" t="str">
        <f t="shared" si="57"/>
        <v>нд</v>
      </c>
      <c r="AW175" s="73" t="str">
        <f t="shared" si="58"/>
        <v>нд</v>
      </c>
      <c r="AX175" s="73" t="str">
        <f t="shared" si="59"/>
        <v>нд</v>
      </c>
      <c r="AY175" s="73" t="str">
        <f t="shared" si="60"/>
        <v>нд</v>
      </c>
      <c r="AZ175" s="73" t="str">
        <f t="shared" si="61"/>
        <v>нд</v>
      </c>
      <c r="BA175" s="76"/>
      <c r="BB175" s="57"/>
      <c r="BC175" s="73" t="str">
        <f t="shared" si="62"/>
        <v>1 точка учета</v>
      </c>
      <c r="BD175" s="75"/>
      <c r="BE175" s="75"/>
      <c r="BF175" s="73"/>
    </row>
    <row r="176" spans="2:58" x14ac:dyDescent="0.3">
      <c r="B176" s="61"/>
      <c r="C176" s="61"/>
      <c r="D176" s="61"/>
      <c r="E176" s="60" t="str">
        <f>ТТР!A184</f>
        <v>Учет электроэнергии, АИИС КУЭ</v>
      </c>
      <c r="F176" s="63"/>
      <c r="G176" s="60" t="str">
        <f>ТТР!B184</f>
        <v>Прибор учета трехфазный с ТТ</v>
      </c>
      <c r="H176" s="82"/>
      <c r="I176" s="57"/>
      <c r="J176" s="57"/>
      <c r="K176" s="73"/>
      <c r="L176" s="73">
        <f>ТТР!F184</f>
        <v>3</v>
      </c>
      <c r="M176" s="73" t="str">
        <f>ТТР!G184</f>
        <v>нд</v>
      </c>
      <c r="N176" s="73" t="str">
        <f>ТТР!H184</f>
        <v>нд</v>
      </c>
      <c r="O176" s="73" t="str">
        <f>ТТР!I184</f>
        <v>нд</v>
      </c>
      <c r="P176" s="73" t="str">
        <f>ТТР!J184</f>
        <v>нд</v>
      </c>
      <c r="Q176" s="73" t="str">
        <f>ТТР!K184</f>
        <v>нд</v>
      </c>
      <c r="R176" s="73" t="str">
        <f>ТТР!L184</f>
        <v>нд</v>
      </c>
      <c r="S176" s="73" t="str">
        <f>ТТР!M184</f>
        <v>нд</v>
      </c>
      <c r="T176" s="73" t="str">
        <f>ТТР!N184</f>
        <v>нд</v>
      </c>
      <c r="U176" s="73" t="str">
        <f>ТТР!O184</f>
        <v>нд</v>
      </c>
      <c r="V176" s="73" t="str">
        <f>ТТР!P184</f>
        <v>нд</v>
      </c>
      <c r="W176" s="73" t="str">
        <f>ТТР!Q184</f>
        <v>нд</v>
      </c>
      <c r="X176" s="73" t="str">
        <f>ТТР!R184</f>
        <v>нд</v>
      </c>
      <c r="Y176" s="73" t="str">
        <f>ТТР!S184</f>
        <v>нд</v>
      </c>
      <c r="Z176" s="73" t="str">
        <f>ТТР!T184</f>
        <v>нд</v>
      </c>
      <c r="AA176" s="73" t="str">
        <f>ТТР!U184</f>
        <v>нд</v>
      </c>
      <c r="AB176" s="73" t="str">
        <f>ТТР!V184</f>
        <v>нд</v>
      </c>
      <c r="AC176" s="73" t="str">
        <f>ТТР!W184</f>
        <v>нд</v>
      </c>
      <c r="AD176" s="76"/>
      <c r="AE176" s="57"/>
      <c r="AF176" s="73" t="str">
        <f>ТТР!D184</f>
        <v>1 точка учета</v>
      </c>
      <c r="AG176" s="57"/>
      <c r="AH176" s="73"/>
      <c r="AI176" s="73">
        <f t="shared" si="44"/>
        <v>3</v>
      </c>
      <c r="AJ176" s="73" t="str">
        <f t="shared" si="45"/>
        <v>нд</v>
      </c>
      <c r="AK176" s="73" t="str">
        <f t="shared" si="46"/>
        <v>нд</v>
      </c>
      <c r="AL176" s="73" t="str">
        <f t="shared" si="47"/>
        <v>нд</v>
      </c>
      <c r="AM176" s="73" t="str">
        <f t="shared" si="48"/>
        <v>нд</v>
      </c>
      <c r="AN176" s="73" t="str">
        <f t="shared" si="49"/>
        <v>нд</v>
      </c>
      <c r="AO176" s="73" t="str">
        <f t="shared" si="50"/>
        <v>нд</v>
      </c>
      <c r="AP176" s="73" t="str">
        <f t="shared" si="51"/>
        <v>нд</v>
      </c>
      <c r="AQ176" s="73" t="str">
        <f t="shared" si="52"/>
        <v>нд</v>
      </c>
      <c r="AR176" s="73" t="str">
        <f t="shared" si="53"/>
        <v>нд</v>
      </c>
      <c r="AS176" s="73" t="str">
        <f t="shared" si="54"/>
        <v>нд</v>
      </c>
      <c r="AT176" s="73" t="str">
        <f t="shared" si="55"/>
        <v>нд</v>
      </c>
      <c r="AU176" s="73" t="str">
        <f t="shared" si="56"/>
        <v>нд</v>
      </c>
      <c r="AV176" s="73" t="str">
        <f t="shared" si="57"/>
        <v>нд</v>
      </c>
      <c r="AW176" s="73" t="str">
        <f t="shared" si="58"/>
        <v>нд</v>
      </c>
      <c r="AX176" s="73" t="str">
        <f t="shared" si="59"/>
        <v>нд</v>
      </c>
      <c r="AY176" s="73" t="str">
        <f t="shared" si="60"/>
        <v>нд</v>
      </c>
      <c r="AZ176" s="73" t="str">
        <f t="shared" si="61"/>
        <v>нд</v>
      </c>
      <c r="BA176" s="76"/>
      <c r="BB176" s="57"/>
      <c r="BC176" s="73" t="str">
        <f t="shared" si="62"/>
        <v>1 точка учета</v>
      </c>
      <c r="BD176" s="75"/>
      <c r="BE176" s="75"/>
      <c r="BF176" s="73"/>
    </row>
    <row r="177" spans="2:58" x14ac:dyDescent="0.3">
      <c r="B177" s="61"/>
      <c r="C177" s="61"/>
      <c r="D177" s="61"/>
      <c r="E177" s="60" t="str">
        <f>ТТР!A185</f>
        <v>Учет электроэнергии, АИИС КУЭ</v>
      </c>
      <c r="F177" s="63"/>
      <c r="G177" s="60" t="str">
        <f>ТТР!B185</f>
        <v>Прибор учета трехфазный для РП (СП, ТП, РТП) 6-20 кВ</v>
      </c>
      <c r="H177" s="82"/>
      <c r="I177" s="57"/>
      <c r="J177" s="57"/>
      <c r="K177" s="73"/>
      <c r="L177" s="73">
        <f>ТТР!F185</f>
        <v>3</v>
      </c>
      <c r="M177" s="73" t="str">
        <f>ТТР!G185</f>
        <v>нд</v>
      </c>
      <c r="N177" s="73" t="str">
        <f>ТТР!H185</f>
        <v>нд</v>
      </c>
      <c r="O177" s="73" t="str">
        <f>ТТР!I185</f>
        <v>нд</v>
      </c>
      <c r="P177" s="73" t="str">
        <f>ТТР!J185</f>
        <v>нд</v>
      </c>
      <c r="Q177" s="73" t="str">
        <f>ТТР!K185</f>
        <v>нд</v>
      </c>
      <c r="R177" s="73" t="str">
        <f>ТТР!L185</f>
        <v>нд</v>
      </c>
      <c r="S177" s="73" t="str">
        <f>ТТР!M185</f>
        <v>нд</v>
      </c>
      <c r="T177" s="73" t="str">
        <f>ТТР!N185</f>
        <v>нд</v>
      </c>
      <c r="U177" s="73" t="str">
        <f>ТТР!O185</f>
        <v>нд</v>
      </c>
      <c r="V177" s="73" t="str">
        <f>ТТР!P185</f>
        <v>нд</v>
      </c>
      <c r="W177" s="73" t="str">
        <f>ТТР!Q185</f>
        <v>нд</v>
      </c>
      <c r="X177" s="73" t="str">
        <f>ТТР!R185</f>
        <v>нд</v>
      </c>
      <c r="Y177" s="73" t="str">
        <f>ТТР!S185</f>
        <v>нд</v>
      </c>
      <c r="Z177" s="73" t="str">
        <f>ТТР!T185</f>
        <v>нд</v>
      </c>
      <c r="AA177" s="73" t="str">
        <f>ТТР!U185</f>
        <v>нд</v>
      </c>
      <c r="AB177" s="73" t="str">
        <f>ТТР!V185</f>
        <v>нд</v>
      </c>
      <c r="AC177" s="73" t="str">
        <f>ТТР!W185</f>
        <v>нд</v>
      </c>
      <c r="AD177" s="76"/>
      <c r="AE177" s="57"/>
      <c r="AF177" s="73" t="str">
        <f>ТТР!D185</f>
        <v>1 точка учета</v>
      </c>
      <c r="AG177" s="57"/>
      <c r="AH177" s="73"/>
      <c r="AI177" s="73">
        <f t="shared" si="44"/>
        <v>3</v>
      </c>
      <c r="AJ177" s="73" t="str">
        <f t="shared" si="45"/>
        <v>нд</v>
      </c>
      <c r="AK177" s="73" t="str">
        <f t="shared" si="46"/>
        <v>нд</v>
      </c>
      <c r="AL177" s="73" t="str">
        <f t="shared" si="47"/>
        <v>нд</v>
      </c>
      <c r="AM177" s="73" t="str">
        <f t="shared" si="48"/>
        <v>нд</v>
      </c>
      <c r="AN177" s="73" t="str">
        <f t="shared" si="49"/>
        <v>нд</v>
      </c>
      <c r="AO177" s="73" t="str">
        <f t="shared" si="50"/>
        <v>нд</v>
      </c>
      <c r="AP177" s="73" t="str">
        <f t="shared" si="51"/>
        <v>нд</v>
      </c>
      <c r="AQ177" s="73" t="str">
        <f t="shared" si="52"/>
        <v>нд</v>
      </c>
      <c r="AR177" s="73" t="str">
        <f t="shared" si="53"/>
        <v>нд</v>
      </c>
      <c r="AS177" s="73" t="str">
        <f t="shared" si="54"/>
        <v>нд</v>
      </c>
      <c r="AT177" s="73" t="str">
        <f t="shared" si="55"/>
        <v>нд</v>
      </c>
      <c r="AU177" s="73" t="str">
        <f t="shared" si="56"/>
        <v>нд</v>
      </c>
      <c r="AV177" s="73" t="str">
        <f t="shared" si="57"/>
        <v>нд</v>
      </c>
      <c r="AW177" s="73" t="str">
        <f t="shared" si="58"/>
        <v>нд</v>
      </c>
      <c r="AX177" s="73" t="str">
        <f t="shared" si="59"/>
        <v>нд</v>
      </c>
      <c r="AY177" s="73" t="str">
        <f t="shared" si="60"/>
        <v>нд</v>
      </c>
      <c r="AZ177" s="73" t="str">
        <f t="shared" si="61"/>
        <v>нд</v>
      </c>
      <c r="BA177" s="76"/>
      <c r="BB177" s="57"/>
      <c r="BC177" s="73" t="str">
        <f t="shared" si="62"/>
        <v>1 точка учета</v>
      </c>
      <c r="BD177" s="75"/>
      <c r="BE177" s="75"/>
      <c r="BF177" s="73"/>
    </row>
    <row r="178" spans="2:58" x14ac:dyDescent="0.3">
      <c r="B178" s="61"/>
      <c r="C178" s="61"/>
      <c r="D178" s="61"/>
      <c r="E178" s="60" t="str">
        <f>ТТР!A186</f>
        <v>Учет электроэнергии, АИИС КУЭ</v>
      </c>
      <c r="F178" s="63"/>
      <c r="G178" s="60" t="str">
        <f>ТТР!B186</f>
        <v>Прибор учета трехфазный для РУ 6-20 кВ ПС</v>
      </c>
      <c r="H178" s="82"/>
      <c r="I178" s="57"/>
      <c r="J178" s="57"/>
      <c r="K178" s="73"/>
      <c r="L178" s="73">
        <f>ТТР!F186</f>
        <v>3</v>
      </c>
      <c r="M178" s="73" t="str">
        <f>ТТР!G186</f>
        <v>нд</v>
      </c>
      <c r="N178" s="73" t="str">
        <f>ТТР!H186</f>
        <v>нд</v>
      </c>
      <c r="O178" s="73" t="str">
        <f>ТТР!I186</f>
        <v>нд</v>
      </c>
      <c r="P178" s="73" t="str">
        <f>ТТР!J186</f>
        <v>нд</v>
      </c>
      <c r="Q178" s="73" t="str">
        <f>ТТР!K186</f>
        <v>нд</v>
      </c>
      <c r="R178" s="73" t="str">
        <f>ТТР!L186</f>
        <v>нд</v>
      </c>
      <c r="S178" s="73" t="str">
        <f>ТТР!M186</f>
        <v>нд</v>
      </c>
      <c r="T178" s="73" t="str">
        <f>ТТР!N186</f>
        <v>нд</v>
      </c>
      <c r="U178" s="73" t="str">
        <f>ТТР!O186</f>
        <v>нд</v>
      </c>
      <c r="V178" s="73" t="str">
        <f>ТТР!P186</f>
        <v>нд</v>
      </c>
      <c r="W178" s="73" t="str">
        <f>ТТР!Q186</f>
        <v>нд</v>
      </c>
      <c r="X178" s="73" t="str">
        <f>ТТР!R186</f>
        <v>нд</v>
      </c>
      <c r="Y178" s="73" t="str">
        <f>ТТР!S186</f>
        <v>нд</v>
      </c>
      <c r="Z178" s="73" t="str">
        <f>ТТР!T186</f>
        <v>нд</v>
      </c>
      <c r="AA178" s="73" t="str">
        <f>ТТР!U186</f>
        <v>нд</v>
      </c>
      <c r="AB178" s="73" t="str">
        <f>ТТР!V186</f>
        <v>нд</v>
      </c>
      <c r="AC178" s="73" t="str">
        <f>ТТР!W186</f>
        <v>нд</v>
      </c>
      <c r="AD178" s="76"/>
      <c r="AE178" s="57"/>
      <c r="AF178" s="73" t="str">
        <f>ТТР!D186</f>
        <v>1 точка учета</v>
      </c>
      <c r="AG178" s="57"/>
      <c r="AH178" s="73"/>
      <c r="AI178" s="73">
        <f t="shared" si="44"/>
        <v>3</v>
      </c>
      <c r="AJ178" s="73" t="str">
        <f t="shared" si="45"/>
        <v>нд</v>
      </c>
      <c r="AK178" s="73" t="str">
        <f t="shared" si="46"/>
        <v>нд</v>
      </c>
      <c r="AL178" s="73" t="str">
        <f t="shared" si="47"/>
        <v>нд</v>
      </c>
      <c r="AM178" s="73" t="str">
        <f t="shared" si="48"/>
        <v>нд</v>
      </c>
      <c r="AN178" s="73" t="str">
        <f t="shared" si="49"/>
        <v>нд</v>
      </c>
      <c r="AO178" s="73" t="str">
        <f t="shared" si="50"/>
        <v>нд</v>
      </c>
      <c r="AP178" s="73" t="str">
        <f t="shared" si="51"/>
        <v>нд</v>
      </c>
      <c r="AQ178" s="73" t="str">
        <f t="shared" si="52"/>
        <v>нд</v>
      </c>
      <c r="AR178" s="73" t="str">
        <f t="shared" si="53"/>
        <v>нд</v>
      </c>
      <c r="AS178" s="73" t="str">
        <f t="shared" si="54"/>
        <v>нд</v>
      </c>
      <c r="AT178" s="73" t="str">
        <f t="shared" si="55"/>
        <v>нд</v>
      </c>
      <c r="AU178" s="73" t="str">
        <f t="shared" si="56"/>
        <v>нд</v>
      </c>
      <c r="AV178" s="73" t="str">
        <f t="shared" si="57"/>
        <v>нд</v>
      </c>
      <c r="AW178" s="73" t="str">
        <f t="shared" si="58"/>
        <v>нд</v>
      </c>
      <c r="AX178" s="73" t="str">
        <f t="shared" si="59"/>
        <v>нд</v>
      </c>
      <c r="AY178" s="73" t="str">
        <f t="shared" si="60"/>
        <v>нд</v>
      </c>
      <c r="AZ178" s="73" t="str">
        <f t="shared" si="61"/>
        <v>нд</v>
      </c>
      <c r="BA178" s="76"/>
      <c r="BB178" s="57"/>
      <c r="BC178" s="73" t="str">
        <f t="shared" si="62"/>
        <v>1 точка учета</v>
      </c>
      <c r="BD178" s="75"/>
      <c r="BE178" s="75"/>
      <c r="BF178" s="73"/>
    </row>
    <row r="179" spans="2:58" x14ac:dyDescent="0.3">
      <c r="B179" s="61"/>
      <c r="C179" s="61"/>
      <c r="D179" s="61"/>
      <c r="E179" s="60" t="str">
        <f>ТТР!A187</f>
        <v>Учет электроэнергии, АИИС КУЭ</v>
      </c>
      <c r="F179" s="63"/>
      <c r="G179" s="60" t="str">
        <f>ТТР!B187</f>
        <v>Прибор учета трехфазный ПС (ЗПС) РУ 35 кВ и выше</v>
      </c>
      <c r="H179" s="82"/>
      <c r="I179" s="57"/>
      <c r="J179" s="57"/>
      <c r="K179" s="73"/>
      <c r="L179" s="73">
        <f>ТТР!F187</f>
        <v>3</v>
      </c>
      <c r="M179" s="73" t="str">
        <f>ТТР!G187</f>
        <v>нд</v>
      </c>
      <c r="N179" s="73" t="str">
        <f>ТТР!H187</f>
        <v>нд</v>
      </c>
      <c r="O179" s="73" t="str">
        <f>ТТР!I187</f>
        <v>нд</v>
      </c>
      <c r="P179" s="73" t="str">
        <f>ТТР!J187</f>
        <v>нд</v>
      </c>
      <c r="Q179" s="73" t="str">
        <f>ТТР!K187</f>
        <v>нд</v>
      </c>
      <c r="R179" s="73" t="str">
        <f>ТТР!L187</f>
        <v>нд</v>
      </c>
      <c r="S179" s="73" t="str">
        <f>ТТР!M187</f>
        <v>нд</v>
      </c>
      <c r="T179" s="73" t="str">
        <f>ТТР!N187</f>
        <v>нд</v>
      </c>
      <c r="U179" s="73" t="str">
        <f>ТТР!O187</f>
        <v>нд</v>
      </c>
      <c r="V179" s="73" t="str">
        <f>ТТР!P187</f>
        <v>нд</v>
      </c>
      <c r="W179" s="73" t="str">
        <f>ТТР!Q187</f>
        <v>нд</v>
      </c>
      <c r="X179" s="73" t="str">
        <f>ТТР!R187</f>
        <v>нд</v>
      </c>
      <c r="Y179" s="73" t="str">
        <f>ТТР!S187</f>
        <v>нд</v>
      </c>
      <c r="Z179" s="73" t="str">
        <f>ТТР!T187</f>
        <v>нд</v>
      </c>
      <c r="AA179" s="73" t="str">
        <f>ТТР!U187</f>
        <v>нд</v>
      </c>
      <c r="AB179" s="73" t="str">
        <f>ТТР!V187</f>
        <v>нд</v>
      </c>
      <c r="AC179" s="73" t="str">
        <f>ТТР!W187</f>
        <v>нд</v>
      </c>
      <c r="AD179" s="76"/>
      <c r="AE179" s="57"/>
      <c r="AF179" s="73" t="str">
        <f>ТТР!D187</f>
        <v>1 точка учета</v>
      </c>
      <c r="AG179" s="57"/>
      <c r="AH179" s="73"/>
      <c r="AI179" s="73">
        <f t="shared" si="44"/>
        <v>3</v>
      </c>
      <c r="AJ179" s="73" t="str">
        <f t="shared" si="45"/>
        <v>нд</v>
      </c>
      <c r="AK179" s="73" t="str">
        <f t="shared" si="46"/>
        <v>нд</v>
      </c>
      <c r="AL179" s="73" t="str">
        <f t="shared" si="47"/>
        <v>нд</v>
      </c>
      <c r="AM179" s="73" t="str">
        <f t="shared" si="48"/>
        <v>нд</v>
      </c>
      <c r="AN179" s="73" t="str">
        <f t="shared" si="49"/>
        <v>нд</v>
      </c>
      <c r="AO179" s="73" t="str">
        <f t="shared" si="50"/>
        <v>нд</v>
      </c>
      <c r="AP179" s="73" t="str">
        <f t="shared" si="51"/>
        <v>нд</v>
      </c>
      <c r="AQ179" s="73" t="str">
        <f t="shared" si="52"/>
        <v>нд</v>
      </c>
      <c r="AR179" s="73" t="str">
        <f t="shared" si="53"/>
        <v>нд</v>
      </c>
      <c r="AS179" s="73" t="str">
        <f t="shared" si="54"/>
        <v>нд</v>
      </c>
      <c r="AT179" s="73" t="str">
        <f t="shared" si="55"/>
        <v>нд</v>
      </c>
      <c r="AU179" s="73" t="str">
        <f t="shared" si="56"/>
        <v>нд</v>
      </c>
      <c r="AV179" s="73" t="str">
        <f t="shared" si="57"/>
        <v>нд</v>
      </c>
      <c r="AW179" s="73" t="str">
        <f t="shared" si="58"/>
        <v>нд</v>
      </c>
      <c r="AX179" s="73" t="str">
        <f t="shared" si="59"/>
        <v>нд</v>
      </c>
      <c r="AY179" s="73" t="str">
        <f t="shared" si="60"/>
        <v>нд</v>
      </c>
      <c r="AZ179" s="73" t="str">
        <f t="shared" si="61"/>
        <v>нд</v>
      </c>
      <c r="BA179" s="76"/>
      <c r="BB179" s="57"/>
      <c r="BC179" s="73" t="str">
        <f t="shared" si="62"/>
        <v>1 точка учета</v>
      </c>
      <c r="BD179" s="75"/>
      <c r="BE179" s="75"/>
      <c r="BF179" s="73"/>
    </row>
    <row r="180" spans="2:58" x14ac:dyDescent="0.3">
      <c r="B180" s="61"/>
      <c r="C180" s="61"/>
      <c r="D180" s="61"/>
      <c r="E180" s="60" t="str">
        <f>ТТР!A188</f>
        <v>Учет электроэнергии, АИИС КУЭ</v>
      </c>
      <c r="F180" s="63"/>
      <c r="G180" s="60" t="str">
        <f>ТТР!B188</f>
        <v>ПКУ с ТТ и ТН</v>
      </c>
      <c r="H180" s="82"/>
      <c r="I180" s="57"/>
      <c r="J180" s="57"/>
      <c r="K180" s="73"/>
      <c r="L180" s="73">
        <f>ТТР!F188</f>
        <v>1</v>
      </c>
      <c r="M180" s="73" t="str">
        <f>ТТР!G188</f>
        <v>нд</v>
      </c>
      <c r="N180" s="73" t="str">
        <f>ТТР!H188</f>
        <v>нд</v>
      </c>
      <c r="O180" s="73" t="str">
        <f>ТТР!I188</f>
        <v>нд</v>
      </c>
      <c r="P180" s="73" t="str">
        <f>ТТР!J188</f>
        <v>нд</v>
      </c>
      <c r="Q180" s="73" t="str">
        <f>ТТР!K188</f>
        <v>нд</v>
      </c>
      <c r="R180" s="73" t="str">
        <f>ТТР!L188</f>
        <v>нд</v>
      </c>
      <c r="S180" s="73" t="str">
        <f>ТТР!M188</f>
        <v>нд</v>
      </c>
      <c r="T180" s="73" t="str">
        <f>ТТР!N188</f>
        <v>нд</v>
      </c>
      <c r="U180" s="73" t="str">
        <f>ТТР!O188</f>
        <v>нд</v>
      </c>
      <c r="V180" s="73" t="str">
        <f>ТТР!P188</f>
        <v>нд</v>
      </c>
      <c r="W180" s="73" t="str">
        <f>ТТР!Q188</f>
        <v>нд</v>
      </c>
      <c r="X180" s="73" t="str">
        <f>ТТР!R188</f>
        <v>нд</v>
      </c>
      <c r="Y180" s="73" t="str">
        <f>ТТР!S188</f>
        <v>нд</v>
      </c>
      <c r="Z180" s="73" t="str">
        <f>ТТР!T188</f>
        <v>нд</v>
      </c>
      <c r="AA180" s="73" t="str">
        <f>ТТР!U188</f>
        <v>нд</v>
      </c>
      <c r="AB180" s="73" t="str">
        <f>ТТР!V188</f>
        <v>нд</v>
      </c>
      <c r="AC180" s="73" t="str">
        <f>ТТР!W188</f>
        <v>нд</v>
      </c>
      <c r="AD180" s="76"/>
      <c r="AE180" s="57"/>
      <c r="AF180" s="73" t="str">
        <f>ТТР!D188</f>
        <v>1 точка учета</v>
      </c>
      <c r="AG180" s="57"/>
      <c r="AH180" s="73"/>
      <c r="AI180" s="73">
        <f t="shared" si="44"/>
        <v>1</v>
      </c>
      <c r="AJ180" s="73" t="str">
        <f t="shared" si="45"/>
        <v>нд</v>
      </c>
      <c r="AK180" s="73" t="str">
        <f t="shared" si="46"/>
        <v>нд</v>
      </c>
      <c r="AL180" s="73" t="str">
        <f t="shared" si="47"/>
        <v>нд</v>
      </c>
      <c r="AM180" s="73" t="str">
        <f t="shared" si="48"/>
        <v>нд</v>
      </c>
      <c r="AN180" s="73" t="str">
        <f t="shared" si="49"/>
        <v>нд</v>
      </c>
      <c r="AO180" s="73" t="str">
        <f t="shared" si="50"/>
        <v>нд</v>
      </c>
      <c r="AP180" s="73" t="str">
        <f t="shared" si="51"/>
        <v>нд</v>
      </c>
      <c r="AQ180" s="73" t="str">
        <f t="shared" si="52"/>
        <v>нд</v>
      </c>
      <c r="AR180" s="73" t="str">
        <f t="shared" si="53"/>
        <v>нд</v>
      </c>
      <c r="AS180" s="73" t="str">
        <f t="shared" si="54"/>
        <v>нд</v>
      </c>
      <c r="AT180" s="73" t="str">
        <f t="shared" si="55"/>
        <v>нд</v>
      </c>
      <c r="AU180" s="73" t="str">
        <f t="shared" si="56"/>
        <v>нд</v>
      </c>
      <c r="AV180" s="73" t="str">
        <f t="shared" si="57"/>
        <v>нд</v>
      </c>
      <c r="AW180" s="73" t="str">
        <f t="shared" si="58"/>
        <v>нд</v>
      </c>
      <c r="AX180" s="73" t="str">
        <f t="shared" si="59"/>
        <v>нд</v>
      </c>
      <c r="AY180" s="73" t="str">
        <f t="shared" si="60"/>
        <v>нд</v>
      </c>
      <c r="AZ180" s="73" t="str">
        <f t="shared" si="61"/>
        <v>нд</v>
      </c>
      <c r="BA180" s="76"/>
      <c r="BB180" s="57"/>
      <c r="BC180" s="73" t="str">
        <f t="shared" si="62"/>
        <v>1 точка учета</v>
      </c>
      <c r="BD180" s="75"/>
      <c r="BE180" s="75"/>
      <c r="BF180" s="73"/>
    </row>
    <row r="181" spans="2:58" x14ac:dyDescent="0.3">
      <c r="B181" s="61"/>
      <c r="C181" s="61"/>
      <c r="D181" s="61"/>
      <c r="E181" s="60" t="str">
        <f>ТТР!A189</f>
        <v>Учет электроэнергии, АИИС КУЭ</v>
      </c>
      <c r="F181" s="63"/>
      <c r="G181" s="60" t="str">
        <f>ТТР!B189</f>
        <v>УСПД, ИВКЭ для ТП (СП, РП, РТП) 6-20 кВ</v>
      </c>
      <c r="H181" s="82"/>
      <c r="I181" s="57"/>
      <c r="J181" s="57"/>
      <c r="K181" s="73"/>
      <c r="L181" s="73" t="str">
        <f>ТТР!F189</f>
        <v>нд</v>
      </c>
      <c r="M181" s="73" t="str">
        <f>ТТР!G189</f>
        <v>нд</v>
      </c>
      <c r="N181" s="73" t="str">
        <f>ТТР!H189</f>
        <v>нд</v>
      </c>
      <c r="O181" s="73" t="str">
        <f>ТТР!I189</f>
        <v>нд</v>
      </c>
      <c r="P181" s="73" t="str">
        <f>ТТР!J189</f>
        <v>нд</v>
      </c>
      <c r="Q181" s="73" t="str">
        <f>ТТР!K189</f>
        <v>нд</v>
      </c>
      <c r="R181" s="73" t="str">
        <f>ТТР!L189</f>
        <v>нд</v>
      </c>
      <c r="S181" s="73" t="str">
        <f>ТТР!M189</f>
        <v>нд</v>
      </c>
      <c r="T181" s="73" t="str">
        <f>ТТР!N189</f>
        <v>нд</v>
      </c>
      <c r="U181" s="73" t="str">
        <f>ТТР!O189</f>
        <v>нд</v>
      </c>
      <c r="V181" s="73" t="str">
        <f>ТТР!P189</f>
        <v>нд</v>
      </c>
      <c r="W181" s="73" t="str">
        <f>ТТР!Q189</f>
        <v>нд</v>
      </c>
      <c r="X181" s="73" t="str">
        <f>ТТР!R189</f>
        <v>нд</v>
      </c>
      <c r="Y181" s="73" t="str">
        <f>ТТР!S189</f>
        <v>нд</v>
      </c>
      <c r="Z181" s="73" t="str">
        <f>ТТР!T189</f>
        <v>нд</v>
      </c>
      <c r="AA181" s="73" t="str">
        <f>ТТР!U189</f>
        <v>нд</v>
      </c>
      <c r="AB181" s="73" t="str">
        <f>ТТР!V189</f>
        <v>нд</v>
      </c>
      <c r="AC181" s="73" t="str">
        <f>ТТР!W189</f>
        <v>нд</v>
      </c>
      <c r="AD181" s="76"/>
      <c r="AE181" s="57"/>
      <c r="AF181" s="73" t="str">
        <f>ТТР!D189</f>
        <v>1 ед.</v>
      </c>
      <c r="AG181" s="57"/>
      <c r="AH181" s="73"/>
      <c r="AI181" s="73" t="str">
        <f t="shared" si="44"/>
        <v>нд</v>
      </c>
      <c r="AJ181" s="73" t="str">
        <f t="shared" si="45"/>
        <v>нд</v>
      </c>
      <c r="AK181" s="73" t="str">
        <f t="shared" si="46"/>
        <v>нд</v>
      </c>
      <c r="AL181" s="73" t="str">
        <f t="shared" si="47"/>
        <v>нд</v>
      </c>
      <c r="AM181" s="73" t="str">
        <f t="shared" si="48"/>
        <v>нд</v>
      </c>
      <c r="AN181" s="73" t="str">
        <f t="shared" si="49"/>
        <v>нд</v>
      </c>
      <c r="AO181" s="73" t="str">
        <f t="shared" si="50"/>
        <v>нд</v>
      </c>
      <c r="AP181" s="73" t="str">
        <f t="shared" si="51"/>
        <v>нд</v>
      </c>
      <c r="AQ181" s="73" t="str">
        <f t="shared" si="52"/>
        <v>нд</v>
      </c>
      <c r="AR181" s="73" t="str">
        <f t="shared" si="53"/>
        <v>нд</v>
      </c>
      <c r="AS181" s="73" t="str">
        <f t="shared" si="54"/>
        <v>нд</v>
      </c>
      <c r="AT181" s="73" t="str">
        <f t="shared" si="55"/>
        <v>нд</v>
      </c>
      <c r="AU181" s="73" t="str">
        <f t="shared" si="56"/>
        <v>нд</v>
      </c>
      <c r="AV181" s="73" t="str">
        <f t="shared" si="57"/>
        <v>нд</v>
      </c>
      <c r="AW181" s="73" t="str">
        <f t="shared" si="58"/>
        <v>нд</v>
      </c>
      <c r="AX181" s="73" t="str">
        <f t="shared" si="59"/>
        <v>нд</v>
      </c>
      <c r="AY181" s="73" t="str">
        <f t="shared" si="60"/>
        <v>нд</v>
      </c>
      <c r="AZ181" s="73" t="str">
        <f t="shared" si="61"/>
        <v>нд</v>
      </c>
      <c r="BA181" s="76"/>
      <c r="BB181" s="57"/>
      <c r="BC181" s="73" t="str">
        <f t="shared" si="62"/>
        <v>1 ед.</v>
      </c>
      <c r="BD181" s="75"/>
      <c r="BE181" s="75"/>
      <c r="BF181" s="73"/>
    </row>
    <row r="182" spans="2:58" x14ac:dyDescent="0.3">
      <c r="B182" s="61"/>
      <c r="C182" s="61"/>
      <c r="D182" s="61"/>
      <c r="E182" s="60" t="str">
        <f>ТТР!A190</f>
        <v>Учет электроэнергии, АИИС КУЭ</v>
      </c>
      <c r="F182" s="63"/>
      <c r="G182" s="60" t="str">
        <f>ТТР!B190</f>
        <v>УСПД, ИВКЭ для  РУ 6-20 кВ ПС</v>
      </c>
      <c r="H182" s="82"/>
      <c r="I182" s="57"/>
      <c r="J182" s="57"/>
      <c r="K182" s="73"/>
      <c r="L182" s="73" t="str">
        <f>ТТР!F190</f>
        <v>нд</v>
      </c>
      <c r="M182" s="73" t="str">
        <f>ТТР!G190</f>
        <v>нд</v>
      </c>
      <c r="N182" s="73" t="str">
        <f>ТТР!H190</f>
        <v>нд</v>
      </c>
      <c r="O182" s="73" t="str">
        <f>ТТР!I190</f>
        <v>нд</v>
      </c>
      <c r="P182" s="73" t="str">
        <f>ТТР!J190</f>
        <v>нд</v>
      </c>
      <c r="Q182" s="73" t="str">
        <f>ТТР!K190</f>
        <v>нд</v>
      </c>
      <c r="R182" s="73" t="str">
        <f>ТТР!L190</f>
        <v>нд</v>
      </c>
      <c r="S182" s="73" t="str">
        <f>ТТР!M190</f>
        <v>нд</v>
      </c>
      <c r="T182" s="73" t="str">
        <f>ТТР!N190</f>
        <v>нд</v>
      </c>
      <c r="U182" s="73" t="str">
        <f>ТТР!O190</f>
        <v>нд</v>
      </c>
      <c r="V182" s="73" t="str">
        <f>ТТР!P190</f>
        <v>нд</v>
      </c>
      <c r="W182" s="73" t="str">
        <f>ТТР!Q190</f>
        <v>нд</v>
      </c>
      <c r="X182" s="73" t="str">
        <f>ТТР!R190</f>
        <v>нд</v>
      </c>
      <c r="Y182" s="73" t="str">
        <f>ТТР!S190</f>
        <v>нд</v>
      </c>
      <c r="Z182" s="73" t="str">
        <f>ТТР!T190</f>
        <v>нд</v>
      </c>
      <c r="AA182" s="73" t="str">
        <f>ТТР!U190</f>
        <v>нд</v>
      </c>
      <c r="AB182" s="73" t="str">
        <f>ТТР!V190</f>
        <v>нд</v>
      </c>
      <c r="AC182" s="73" t="str">
        <f>ТТР!W190</f>
        <v>нд</v>
      </c>
      <c r="AD182" s="76"/>
      <c r="AE182" s="57"/>
      <c r="AF182" s="73" t="str">
        <f>ТТР!D190</f>
        <v>1 ед.</v>
      </c>
      <c r="AG182" s="57"/>
      <c r="AH182" s="73"/>
      <c r="AI182" s="73" t="str">
        <f t="shared" si="44"/>
        <v>нд</v>
      </c>
      <c r="AJ182" s="73" t="str">
        <f t="shared" si="45"/>
        <v>нд</v>
      </c>
      <c r="AK182" s="73" t="str">
        <f t="shared" si="46"/>
        <v>нд</v>
      </c>
      <c r="AL182" s="73" t="str">
        <f t="shared" si="47"/>
        <v>нд</v>
      </c>
      <c r="AM182" s="73" t="str">
        <f t="shared" si="48"/>
        <v>нд</v>
      </c>
      <c r="AN182" s="73" t="str">
        <f t="shared" si="49"/>
        <v>нд</v>
      </c>
      <c r="AO182" s="73" t="str">
        <f t="shared" si="50"/>
        <v>нд</v>
      </c>
      <c r="AP182" s="73" t="str">
        <f t="shared" si="51"/>
        <v>нд</v>
      </c>
      <c r="AQ182" s="73" t="str">
        <f t="shared" si="52"/>
        <v>нд</v>
      </c>
      <c r="AR182" s="73" t="str">
        <f t="shared" si="53"/>
        <v>нд</v>
      </c>
      <c r="AS182" s="73" t="str">
        <f t="shared" si="54"/>
        <v>нд</v>
      </c>
      <c r="AT182" s="73" t="str">
        <f t="shared" si="55"/>
        <v>нд</v>
      </c>
      <c r="AU182" s="73" t="str">
        <f t="shared" si="56"/>
        <v>нд</v>
      </c>
      <c r="AV182" s="73" t="str">
        <f t="shared" si="57"/>
        <v>нд</v>
      </c>
      <c r="AW182" s="73" t="str">
        <f t="shared" si="58"/>
        <v>нд</v>
      </c>
      <c r="AX182" s="73" t="str">
        <f t="shared" si="59"/>
        <v>нд</v>
      </c>
      <c r="AY182" s="73" t="str">
        <f t="shared" si="60"/>
        <v>нд</v>
      </c>
      <c r="AZ182" s="73" t="str">
        <f t="shared" si="61"/>
        <v>нд</v>
      </c>
      <c r="BA182" s="76"/>
      <c r="BB182" s="57"/>
      <c r="BC182" s="73" t="str">
        <f t="shared" si="62"/>
        <v>1 ед.</v>
      </c>
      <c r="BD182" s="75"/>
      <c r="BE182" s="75"/>
      <c r="BF182" s="73"/>
    </row>
    <row r="183" spans="2:58" x14ac:dyDescent="0.3">
      <c r="B183" s="61"/>
      <c r="C183" s="61"/>
      <c r="D183" s="61"/>
      <c r="E183" s="60" t="str">
        <f>ТТР!A191</f>
        <v>Учет электроэнергии, АИИС КУЭ</v>
      </c>
      <c r="F183" s="63"/>
      <c r="G183" s="60" t="str">
        <f>ТТР!B191</f>
        <v>УСПД, ИВКЭ для ПС (ЗПС) 35 кВ и выше</v>
      </c>
      <c r="H183" s="82"/>
      <c r="I183" s="57"/>
      <c r="J183" s="57"/>
      <c r="K183" s="73"/>
      <c r="L183" s="73" t="str">
        <f>ТТР!F191</f>
        <v>нд</v>
      </c>
      <c r="M183" s="73" t="str">
        <f>ТТР!G191</f>
        <v>нд</v>
      </c>
      <c r="N183" s="73" t="str">
        <f>ТТР!H191</f>
        <v>нд</v>
      </c>
      <c r="O183" s="73" t="str">
        <f>ТТР!I191</f>
        <v>нд</v>
      </c>
      <c r="P183" s="73" t="str">
        <f>ТТР!J191</f>
        <v>нд</v>
      </c>
      <c r="Q183" s="73" t="str">
        <f>ТТР!K191</f>
        <v>нд</v>
      </c>
      <c r="R183" s="73" t="str">
        <f>ТТР!L191</f>
        <v>нд</v>
      </c>
      <c r="S183" s="73" t="str">
        <f>ТТР!M191</f>
        <v>нд</v>
      </c>
      <c r="T183" s="73" t="str">
        <f>ТТР!N191</f>
        <v>нд</v>
      </c>
      <c r="U183" s="73" t="str">
        <f>ТТР!O191</f>
        <v>нд</v>
      </c>
      <c r="V183" s="73" t="str">
        <f>ТТР!P191</f>
        <v>нд</v>
      </c>
      <c r="W183" s="73" t="str">
        <f>ТТР!Q191</f>
        <v>нд</v>
      </c>
      <c r="X183" s="73" t="str">
        <f>ТТР!R191</f>
        <v>нд</v>
      </c>
      <c r="Y183" s="73" t="str">
        <f>ТТР!S191</f>
        <v>нд</v>
      </c>
      <c r="Z183" s="73" t="str">
        <f>ТТР!T191</f>
        <v>нд</v>
      </c>
      <c r="AA183" s="73" t="str">
        <f>ТТР!U191</f>
        <v>нд</v>
      </c>
      <c r="AB183" s="73" t="str">
        <f>ТТР!V191</f>
        <v>нд</v>
      </c>
      <c r="AC183" s="73" t="str">
        <f>ТТР!W191</f>
        <v>нд</v>
      </c>
      <c r="AD183" s="76"/>
      <c r="AE183" s="57"/>
      <c r="AF183" s="73" t="str">
        <f>ТТР!D191</f>
        <v>1 ед.</v>
      </c>
      <c r="AG183" s="57"/>
      <c r="AH183" s="73"/>
      <c r="AI183" s="73" t="str">
        <f t="shared" si="44"/>
        <v>нд</v>
      </c>
      <c r="AJ183" s="73" t="str">
        <f t="shared" si="45"/>
        <v>нд</v>
      </c>
      <c r="AK183" s="73" t="str">
        <f t="shared" si="46"/>
        <v>нд</v>
      </c>
      <c r="AL183" s="73" t="str">
        <f t="shared" si="47"/>
        <v>нд</v>
      </c>
      <c r="AM183" s="73" t="str">
        <f t="shared" si="48"/>
        <v>нд</v>
      </c>
      <c r="AN183" s="73" t="str">
        <f t="shared" si="49"/>
        <v>нд</v>
      </c>
      <c r="AO183" s="73" t="str">
        <f t="shared" si="50"/>
        <v>нд</v>
      </c>
      <c r="AP183" s="73" t="str">
        <f t="shared" si="51"/>
        <v>нд</v>
      </c>
      <c r="AQ183" s="73" t="str">
        <f t="shared" si="52"/>
        <v>нд</v>
      </c>
      <c r="AR183" s="73" t="str">
        <f t="shared" si="53"/>
        <v>нд</v>
      </c>
      <c r="AS183" s="73" t="str">
        <f t="shared" si="54"/>
        <v>нд</v>
      </c>
      <c r="AT183" s="73" t="str">
        <f t="shared" si="55"/>
        <v>нд</v>
      </c>
      <c r="AU183" s="73" t="str">
        <f t="shared" si="56"/>
        <v>нд</v>
      </c>
      <c r="AV183" s="73" t="str">
        <f t="shared" si="57"/>
        <v>нд</v>
      </c>
      <c r="AW183" s="73" t="str">
        <f t="shared" si="58"/>
        <v>нд</v>
      </c>
      <c r="AX183" s="73" t="str">
        <f t="shared" si="59"/>
        <v>нд</v>
      </c>
      <c r="AY183" s="73" t="str">
        <f t="shared" si="60"/>
        <v>нд</v>
      </c>
      <c r="AZ183" s="73" t="str">
        <f t="shared" si="61"/>
        <v>нд</v>
      </c>
      <c r="BA183" s="76"/>
      <c r="BB183" s="57"/>
      <c r="BC183" s="73" t="str">
        <f t="shared" si="62"/>
        <v>1 ед.</v>
      </c>
      <c r="BD183" s="75"/>
      <c r="BE183" s="75"/>
      <c r="BF183" s="73"/>
    </row>
    <row r="184" spans="2:58" x14ac:dyDescent="0.3">
      <c r="B184" s="61"/>
      <c r="C184" s="61"/>
      <c r="D184" s="61"/>
      <c r="E184" s="60" t="str">
        <f>ТТР!A192</f>
        <v>Электрическая сеть 0,4-20 кВ</v>
      </c>
      <c r="F184" s="63"/>
      <c r="G184" s="60" t="str">
        <f>ТТР!B192</f>
        <v>Реклоузер с ПКУ</v>
      </c>
      <c r="H184" s="82"/>
      <c r="I184" s="57"/>
      <c r="J184" s="57"/>
      <c r="K184" s="73"/>
      <c r="L184" s="73">
        <f>ТТР!F192</f>
        <v>3</v>
      </c>
      <c r="M184" s="73">
        <f>ТТР!G192</f>
        <v>5554</v>
      </c>
      <c r="N184" s="73">
        <f>ТТР!H192</f>
        <v>5554</v>
      </c>
      <c r="O184" s="73" t="str">
        <f>ТТР!I192</f>
        <v>нд</v>
      </c>
      <c r="P184" s="73" t="str">
        <f>ТТР!J192</f>
        <v>нд</v>
      </c>
      <c r="Q184" s="73" t="str">
        <f>ТТР!K192</f>
        <v>нд</v>
      </c>
      <c r="R184" s="73" t="str">
        <f>ТТР!L192</f>
        <v>нд</v>
      </c>
      <c r="S184" s="73" t="str">
        <f>ТТР!M192</f>
        <v>нд</v>
      </c>
      <c r="T184" s="73" t="str">
        <f>ТТР!N192</f>
        <v>нд</v>
      </c>
      <c r="U184" s="73" t="str">
        <f>ТТР!O192</f>
        <v>нд</v>
      </c>
      <c r="V184" s="73" t="str">
        <f>ТТР!P192</f>
        <v>нд</v>
      </c>
      <c r="W184" s="73" t="str">
        <f>ТТР!Q192</f>
        <v>нд</v>
      </c>
      <c r="X184" s="73" t="str">
        <f>ТТР!R192</f>
        <v>нд</v>
      </c>
      <c r="Y184" s="73" t="str">
        <f>ТТР!S192</f>
        <v>нд</v>
      </c>
      <c r="Z184" s="73" t="str">
        <f>ТТР!T192</f>
        <v>нд</v>
      </c>
      <c r="AA184" s="73" t="str">
        <f>ТТР!U192</f>
        <v>нд</v>
      </c>
      <c r="AB184" s="73" t="str">
        <f>ТТР!V192</f>
        <v>нд</v>
      </c>
      <c r="AC184" s="73" t="str">
        <f>ТТР!W192</f>
        <v>нд</v>
      </c>
      <c r="AD184" s="76"/>
      <c r="AE184" s="57"/>
      <c r="AF184" s="73" t="str">
        <f>ТТР!D192</f>
        <v>1 ед.</v>
      </c>
      <c r="AG184" s="57"/>
      <c r="AH184" s="73"/>
      <c r="AI184" s="73">
        <f t="shared" si="44"/>
        <v>3</v>
      </c>
      <c r="AJ184" s="73">
        <f t="shared" si="45"/>
        <v>5554</v>
      </c>
      <c r="AK184" s="73">
        <f t="shared" si="46"/>
        <v>5554</v>
      </c>
      <c r="AL184" s="73" t="str">
        <f t="shared" si="47"/>
        <v>нд</v>
      </c>
      <c r="AM184" s="73" t="str">
        <f t="shared" si="48"/>
        <v>нд</v>
      </c>
      <c r="AN184" s="73" t="str">
        <f t="shared" si="49"/>
        <v>нд</v>
      </c>
      <c r="AO184" s="73" t="str">
        <f t="shared" si="50"/>
        <v>нд</v>
      </c>
      <c r="AP184" s="73" t="str">
        <f t="shared" si="51"/>
        <v>нд</v>
      </c>
      <c r="AQ184" s="73" t="str">
        <f t="shared" si="52"/>
        <v>нд</v>
      </c>
      <c r="AR184" s="73" t="str">
        <f t="shared" si="53"/>
        <v>нд</v>
      </c>
      <c r="AS184" s="73" t="str">
        <f t="shared" si="54"/>
        <v>нд</v>
      </c>
      <c r="AT184" s="73" t="str">
        <f t="shared" si="55"/>
        <v>нд</v>
      </c>
      <c r="AU184" s="73" t="str">
        <f t="shared" si="56"/>
        <v>нд</v>
      </c>
      <c r="AV184" s="73" t="str">
        <f t="shared" si="57"/>
        <v>нд</v>
      </c>
      <c r="AW184" s="73" t="str">
        <f t="shared" si="58"/>
        <v>нд</v>
      </c>
      <c r="AX184" s="73" t="str">
        <f t="shared" si="59"/>
        <v>нд</v>
      </c>
      <c r="AY184" s="73" t="str">
        <f t="shared" si="60"/>
        <v>нд</v>
      </c>
      <c r="AZ184" s="73" t="str">
        <f t="shared" si="61"/>
        <v>нд</v>
      </c>
      <c r="BA184" s="76"/>
      <c r="BB184" s="57"/>
      <c r="BC184" s="73" t="str">
        <f t="shared" si="62"/>
        <v>1 ед.</v>
      </c>
      <c r="BD184" s="75"/>
      <c r="BE184" s="75"/>
      <c r="BF184" s="73"/>
    </row>
    <row r="185" spans="2:58" x14ac:dyDescent="0.3">
      <c r="B185" s="61"/>
      <c r="C185" s="61"/>
      <c r="D185" s="61"/>
      <c r="E185" s="60" t="str">
        <f>ТТР!A193</f>
        <v>Электрическая сеть 0,4-20 кВ</v>
      </c>
      <c r="F185" s="63"/>
      <c r="G185" s="60" t="str">
        <f>ТТР!B193</f>
        <v>Реклоузер без ПКУ</v>
      </c>
      <c r="H185" s="82"/>
      <c r="I185" s="57"/>
      <c r="J185" s="57"/>
      <c r="K185" s="73"/>
      <c r="L185" s="73">
        <f>ТТР!F193</f>
        <v>3</v>
      </c>
      <c r="M185" s="73">
        <f>ТТР!G193</f>
        <v>5554</v>
      </c>
      <c r="N185" s="73">
        <f>ТТР!H193</f>
        <v>5554</v>
      </c>
      <c r="O185" s="73" t="str">
        <f>ТТР!I193</f>
        <v>нд</v>
      </c>
      <c r="P185" s="73" t="str">
        <f>ТТР!J193</f>
        <v>нд</v>
      </c>
      <c r="Q185" s="73" t="str">
        <f>ТТР!K193</f>
        <v>нд</v>
      </c>
      <c r="R185" s="73" t="str">
        <f>ТТР!L193</f>
        <v>нд</v>
      </c>
      <c r="S185" s="73" t="str">
        <f>ТТР!M193</f>
        <v>нд</v>
      </c>
      <c r="T185" s="73" t="str">
        <f>ТТР!N193</f>
        <v>нд</v>
      </c>
      <c r="U185" s="73" t="str">
        <f>ТТР!O193</f>
        <v>нд</v>
      </c>
      <c r="V185" s="73" t="str">
        <f>ТТР!P193</f>
        <v>нд</v>
      </c>
      <c r="W185" s="73" t="str">
        <f>ТТР!Q193</f>
        <v>нд</v>
      </c>
      <c r="X185" s="73" t="str">
        <f>ТТР!R193</f>
        <v>нд</v>
      </c>
      <c r="Y185" s="73" t="str">
        <f>ТТР!S193</f>
        <v>нд</v>
      </c>
      <c r="Z185" s="73" t="str">
        <f>ТТР!T193</f>
        <v>нд</v>
      </c>
      <c r="AA185" s="73" t="str">
        <f>ТТР!U193</f>
        <v>нд</v>
      </c>
      <c r="AB185" s="73" t="str">
        <f>ТТР!V193</f>
        <v>нд</v>
      </c>
      <c r="AC185" s="73" t="str">
        <f>ТТР!W193</f>
        <v>нд</v>
      </c>
      <c r="AD185" s="76"/>
      <c r="AE185" s="57"/>
      <c r="AF185" s="73" t="str">
        <f>ТТР!D193</f>
        <v>1 ед.</v>
      </c>
      <c r="AG185" s="57"/>
      <c r="AH185" s="73"/>
      <c r="AI185" s="73">
        <f t="shared" si="44"/>
        <v>3</v>
      </c>
      <c r="AJ185" s="73">
        <f t="shared" si="45"/>
        <v>5554</v>
      </c>
      <c r="AK185" s="73">
        <f t="shared" si="46"/>
        <v>5554</v>
      </c>
      <c r="AL185" s="73" t="str">
        <f t="shared" si="47"/>
        <v>нд</v>
      </c>
      <c r="AM185" s="73" t="str">
        <f t="shared" si="48"/>
        <v>нд</v>
      </c>
      <c r="AN185" s="73" t="str">
        <f t="shared" si="49"/>
        <v>нд</v>
      </c>
      <c r="AO185" s="73" t="str">
        <f t="shared" si="50"/>
        <v>нд</v>
      </c>
      <c r="AP185" s="73" t="str">
        <f t="shared" si="51"/>
        <v>нд</v>
      </c>
      <c r="AQ185" s="73" t="str">
        <f t="shared" si="52"/>
        <v>нд</v>
      </c>
      <c r="AR185" s="73" t="str">
        <f t="shared" si="53"/>
        <v>нд</v>
      </c>
      <c r="AS185" s="73" t="str">
        <f t="shared" si="54"/>
        <v>нд</v>
      </c>
      <c r="AT185" s="73" t="str">
        <f t="shared" si="55"/>
        <v>нд</v>
      </c>
      <c r="AU185" s="73" t="str">
        <f t="shared" si="56"/>
        <v>нд</v>
      </c>
      <c r="AV185" s="73" t="str">
        <f t="shared" si="57"/>
        <v>нд</v>
      </c>
      <c r="AW185" s="73" t="str">
        <f t="shared" si="58"/>
        <v>нд</v>
      </c>
      <c r="AX185" s="73" t="str">
        <f t="shared" si="59"/>
        <v>нд</v>
      </c>
      <c r="AY185" s="73" t="str">
        <f t="shared" si="60"/>
        <v>нд</v>
      </c>
      <c r="AZ185" s="73" t="str">
        <f t="shared" si="61"/>
        <v>нд</v>
      </c>
      <c r="BA185" s="76"/>
      <c r="BB185" s="57"/>
      <c r="BC185" s="73" t="str">
        <f t="shared" si="62"/>
        <v>1 ед.</v>
      </c>
      <c r="BD185" s="75"/>
      <c r="BE185" s="75"/>
      <c r="BF185" s="73"/>
    </row>
    <row r="186" spans="2:58" x14ac:dyDescent="0.3">
      <c r="B186" s="61"/>
      <c r="C186" s="61"/>
      <c r="D186" s="61"/>
      <c r="E186" s="60" t="str">
        <f>ТТР!A194</f>
        <v>Электрическая сеть 0,4-20 кВ</v>
      </c>
      <c r="F186" s="63"/>
      <c r="G186" s="60" t="str">
        <f>ТТР!B194</f>
        <v>ТП киоскового типа с одним трансформатором</v>
      </c>
      <c r="H186" s="82"/>
      <c r="I186" s="57"/>
      <c r="J186" s="57"/>
      <c r="K186" s="73"/>
      <c r="L186" s="73">
        <f>ТТР!F194</f>
        <v>3</v>
      </c>
      <c r="M186" s="73" t="str">
        <f>ТТР!G194</f>
        <v>нд</v>
      </c>
      <c r="N186" s="73" t="str">
        <f>ТТР!H194</f>
        <v>нд</v>
      </c>
      <c r="O186" s="73" t="str">
        <f>ТТР!I194</f>
        <v>нд</v>
      </c>
      <c r="P186" s="73">
        <f>ТТР!J194</f>
        <v>5554</v>
      </c>
      <c r="Q186" s="73">
        <f>ТТР!K194</f>
        <v>5554</v>
      </c>
      <c r="R186" s="73" t="str">
        <f>ТТР!L194</f>
        <v>нд</v>
      </c>
      <c r="S186" s="73" t="str">
        <f>ТТР!M194</f>
        <v>нд</v>
      </c>
      <c r="T186" s="73" t="str">
        <f>ТТР!N194</f>
        <v>нд</v>
      </c>
      <c r="U186" s="73" t="str">
        <f>ТТР!O194</f>
        <v>нд</v>
      </c>
      <c r="V186" s="73" t="str">
        <f>ТТР!P194</f>
        <v>нд</v>
      </c>
      <c r="W186" s="73" t="str">
        <f>ТТР!Q194</f>
        <v>нд</v>
      </c>
      <c r="X186" s="73" t="str">
        <f>ТТР!R194</f>
        <v>нд</v>
      </c>
      <c r="Y186" s="73" t="str">
        <f>ТТР!S194</f>
        <v>нд</v>
      </c>
      <c r="Z186" s="73" t="str">
        <f>ТТР!T194</f>
        <v>нд</v>
      </c>
      <c r="AA186" s="73" t="str">
        <f>ТТР!U194</f>
        <v>нд</v>
      </c>
      <c r="AB186" s="73" t="str">
        <f>ТТР!V194</f>
        <v>нд</v>
      </c>
      <c r="AC186" s="73" t="str">
        <f>ТТР!W194</f>
        <v>нд</v>
      </c>
      <c r="AD186" s="76"/>
      <c r="AE186" s="57"/>
      <c r="AF186" s="73" t="str">
        <f>ТТР!D194</f>
        <v>1 ед.</v>
      </c>
      <c r="AG186" s="57"/>
      <c r="AH186" s="73"/>
      <c r="AI186" s="73">
        <f t="shared" si="44"/>
        <v>3</v>
      </c>
      <c r="AJ186" s="73" t="str">
        <f t="shared" si="45"/>
        <v>нд</v>
      </c>
      <c r="AK186" s="73" t="str">
        <f t="shared" si="46"/>
        <v>нд</v>
      </c>
      <c r="AL186" s="73" t="str">
        <f t="shared" si="47"/>
        <v>нд</v>
      </c>
      <c r="AM186" s="73">
        <f t="shared" si="48"/>
        <v>5554</v>
      </c>
      <c r="AN186" s="73">
        <f t="shared" si="49"/>
        <v>5554</v>
      </c>
      <c r="AO186" s="73" t="str">
        <f t="shared" si="50"/>
        <v>нд</v>
      </c>
      <c r="AP186" s="73" t="str">
        <f t="shared" si="51"/>
        <v>нд</v>
      </c>
      <c r="AQ186" s="73" t="str">
        <f t="shared" si="52"/>
        <v>нд</v>
      </c>
      <c r="AR186" s="73" t="str">
        <f t="shared" si="53"/>
        <v>нд</v>
      </c>
      <c r="AS186" s="73" t="str">
        <f t="shared" si="54"/>
        <v>нд</v>
      </c>
      <c r="AT186" s="73" t="str">
        <f t="shared" si="55"/>
        <v>нд</v>
      </c>
      <c r="AU186" s="73" t="str">
        <f t="shared" si="56"/>
        <v>нд</v>
      </c>
      <c r="AV186" s="73" t="str">
        <f t="shared" si="57"/>
        <v>нд</v>
      </c>
      <c r="AW186" s="73" t="str">
        <f t="shared" si="58"/>
        <v>нд</v>
      </c>
      <c r="AX186" s="73" t="str">
        <f t="shared" si="59"/>
        <v>нд</v>
      </c>
      <c r="AY186" s="73" t="str">
        <f t="shared" si="60"/>
        <v>нд</v>
      </c>
      <c r="AZ186" s="73" t="str">
        <f t="shared" si="61"/>
        <v>нд</v>
      </c>
      <c r="BA186" s="76"/>
      <c r="BB186" s="57"/>
      <c r="BC186" s="73" t="str">
        <f t="shared" si="62"/>
        <v>1 ед.</v>
      </c>
      <c r="BD186" s="75"/>
      <c r="BE186" s="75"/>
      <c r="BF186" s="73"/>
    </row>
    <row r="187" spans="2:58" x14ac:dyDescent="0.3">
      <c r="B187" s="61"/>
      <c r="C187" s="61"/>
      <c r="D187" s="61"/>
      <c r="E187" s="60" t="str">
        <f>ТТР!A195</f>
        <v>Электрическая сеть 0,4-20 кВ</v>
      </c>
      <c r="F187" s="63"/>
      <c r="G187" s="60" t="str">
        <f>ТТР!B195</f>
        <v>ТП киоскового типа с двумя трансформаторами</v>
      </c>
      <c r="H187" s="82"/>
      <c r="I187" s="57"/>
      <c r="J187" s="57"/>
      <c r="K187" s="73"/>
      <c r="L187" s="73">
        <f>ТТР!F195</f>
        <v>3</v>
      </c>
      <c r="M187" s="73" t="str">
        <f>ТТР!G195</f>
        <v>нд</v>
      </c>
      <c r="N187" s="73" t="str">
        <f>ТТР!H195</f>
        <v>нд</v>
      </c>
      <c r="O187" s="73" t="str">
        <f>ТТР!I195</f>
        <v>нд</v>
      </c>
      <c r="P187" s="73">
        <f>ТТР!J195</f>
        <v>5554</v>
      </c>
      <c r="Q187" s="73">
        <f>ТТР!K195</f>
        <v>5554</v>
      </c>
      <c r="R187" s="73" t="str">
        <f>ТТР!L195</f>
        <v>нд</v>
      </c>
      <c r="S187" s="73" t="str">
        <f>ТТР!M195</f>
        <v>нд</v>
      </c>
      <c r="T187" s="73" t="str">
        <f>ТТР!N195</f>
        <v>нд</v>
      </c>
      <c r="U187" s="73" t="str">
        <f>ТТР!O195</f>
        <v>нд</v>
      </c>
      <c r="V187" s="73" t="str">
        <f>ТТР!P195</f>
        <v>нд</v>
      </c>
      <c r="W187" s="73" t="str">
        <f>ТТР!Q195</f>
        <v>нд</v>
      </c>
      <c r="X187" s="73" t="str">
        <f>ТТР!R195</f>
        <v>нд</v>
      </c>
      <c r="Y187" s="73" t="str">
        <f>ТТР!S195</f>
        <v>нд</v>
      </c>
      <c r="Z187" s="73" t="str">
        <f>ТТР!T195</f>
        <v>нд</v>
      </c>
      <c r="AA187" s="73" t="str">
        <f>ТТР!U195</f>
        <v>нд</v>
      </c>
      <c r="AB187" s="73" t="str">
        <f>ТТР!V195</f>
        <v>нд</v>
      </c>
      <c r="AC187" s="73" t="str">
        <f>ТТР!W195</f>
        <v>нд</v>
      </c>
      <c r="AD187" s="76"/>
      <c r="AE187" s="57"/>
      <c r="AF187" s="73" t="str">
        <f>ТТР!D195</f>
        <v>1 ед.</v>
      </c>
      <c r="AG187" s="57"/>
      <c r="AH187" s="73"/>
      <c r="AI187" s="73">
        <f t="shared" si="44"/>
        <v>3</v>
      </c>
      <c r="AJ187" s="73" t="str">
        <f t="shared" si="45"/>
        <v>нд</v>
      </c>
      <c r="AK187" s="73" t="str">
        <f t="shared" si="46"/>
        <v>нд</v>
      </c>
      <c r="AL187" s="73" t="str">
        <f t="shared" si="47"/>
        <v>нд</v>
      </c>
      <c r="AM187" s="73">
        <f t="shared" si="48"/>
        <v>5554</v>
      </c>
      <c r="AN187" s="73">
        <f t="shared" si="49"/>
        <v>5554</v>
      </c>
      <c r="AO187" s="73" t="str">
        <f t="shared" si="50"/>
        <v>нд</v>
      </c>
      <c r="AP187" s="73" t="str">
        <f t="shared" si="51"/>
        <v>нд</v>
      </c>
      <c r="AQ187" s="73" t="str">
        <f t="shared" si="52"/>
        <v>нд</v>
      </c>
      <c r="AR187" s="73" t="str">
        <f t="shared" si="53"/>
        <v>нд</v>
      </c>
      <c r="AS187" s="73" t="str">
        <f t="shared" si="54"/>
        <v>нд</v>
      </c>
      <c r="AT187" s="73" t="str">
        <f t="shared" si="55"/>
        <v>нд</v>
      </c>
      <c r="AU187" s="73" t="str">
        <f t="shared" si="56"/>
        <v>нд</v>
      </c>
      <c r="AV187" s="73" t="str">
        <f t="shared" si="57"/>
        <v>нд</v>
      </c>
      <c r="AW187" s="73" t="str">
        <f t="shared" si="58"/>
        <v>нд</v>
      </c>
      <c r="AX187" s="73" t="str">
        <f t="shared" si="59"/>
        <v>нд</v>
      </c>
      <c r="AY187" s="73" t="str">
        <f t="shared" si="60"/>
        <v>нд</v>
      </c>
      <c r="AZ187" s="73" t="str">
        <f t="shared" si="61"/>
        <v>нд</v>
      </c>
      <c r="BA187" s="76"/>
      <c r="BB187" s="57"/>
      <c r="BC187" s="73" t="str">
        <f t="shared" si="62"/>
        <v>1 ед.</v>
      </c>
      <c r="BD187" s="75"/>
      <c r="BE187" s="75"/>
      <c r="BF187" s="73"/>
    </row>
    <row r="188" spans="2:58" x14ac:dyDescent="0.3">
      <c r="B188" s="61"/>
      <c r="C188" s="61"/>
      <c r="D188" s="61"/>
      <c r="E188" s="60" t="str">
        <f>ТТР!A196</f>
        <v>Электрическая сеть 0,4-20 кВ</v>
      </c>
      <c r="F188" s="63"/>
      <c r="G188" s="60" t="str">
        <f>ТТР!B196</f>
        <v>ТП мачтового (шкафного, столбового) типа с одним трансформатором</v>
      </c>
      <c r="H188" s="82"/>
      <c r="I188" s="57"/>
      <c r="J188" s="57"/>
      <c r="K188" s="73"/>
      <c r="L188" s="73">
        <f>ТТР!F196</f>
        <v>3</v>
      </c>
      <c r="M188" s="73" t="str">
        <f>ТТР!G196</f>
        <v>нд</v>
      </c>
      <c r="N188" s="73" t="str">
        <f>ТТР!H196</f>
        <v>нд</v>
      </c>
      <c r="O188" s="73" t="str">
        <f>ТТР!I196</f>
        <v>нд</v>
      </c>
      <c r="P188" s="73">
        <f>ТТР!J196</f>
        <v>5554</v>
      </c>
      <c r="Q188" s="73">
        <f>ТТР!K196</f>
        <v>5554</v>
      </c>
      <c r="R188" s="73" t="str">
        <f>ТТР!L196</f>
        <v>нд</v>
      </c>
      <c r="S188" s="73" t="str">
        <f>ТТР!M196</f>
        <v>нд</v>
      </c>
      <c r="T188" s="73" t="str">
        <f>ТТР!N196</f>
        <v>нд</v>
      </c>
      <c r="U188" s="73" t="str">
        <f>ТТР!O196</f>
        <v>нд</v>
      </c>
      <c r="V188" s="73" t="str">
        <f>ТТР!P196</f>
        <v>нд</v>
      </c>
      <c r="W188" s="73" t="str">
        <f>ТТР!Q196</f>
        <v>нд</v>
      </c>
      <c r="X188" s="73" t="str">
        <f>ТТР!R196</f>
        <v>нд</v>
      </c>
      <c r="Y188" s="73" t="str">
        <f>ТТР!S196</f>
        <v>нд</v>
      </c>
      <c r="Z188" s="73" t="str">
        <f>ТТР!T196</f>
        <v>нд</v>
      </c>
      <c r="AA188" s="73" t="str">
        <f>ТТР!U196</f>
        <v>нд</v>
      </c>
      <c r="AB188" s="73" t="str">
        <f>ТТР!V196</f>
        <v>нд</v>
      </c>
      <c r="AC188" s="73" t="str">
        <f>ТТР!W196</f>
        <v>нд</v>
      </c>
      <c r="AD188" s="76"/>
      <c r="AE188" s="57"/>
      <c r="AF188" s="73" t="str">
        <f>ТТР!D196</f>
        <v>1 ед.</v>
      </c>
      <c r="AG188" s="57"/>
      <c r="AH188" s="73"/>
      <c r="AI188" s="73">
        <f t="shared" si="44"/>
        <v>3</v>
      </c>
      <c r="AJ188" s="73" t="str">
        <f t="shared" si="45"/>
        <v>нд</v>
      </c>
      <c r="AK188" s="73" t="str">
        <f t="shared" si="46"/>
        <v>нд</v>
      </c>
      <c r="AL188" s="73" t="str">
        <f t="shared" si="47"/>
        <v>нд</v>
      </c>
      <c r="AM188" s="73">
        <f t="shared" si="48"/>
        <v>5554</v>
      </c>
      <c r="AN188" s="73">
        <f t="shared" si="49"/>
        <v>5554</v>
      </c>
      <c r="AO188" s="73" t="str">
        <f t="shared" si="50"/>
        <v>нд</v>
      </c>
      <c r="AP188" s="73" t="str">
        <f t="shared" si="51"/>
        <v>нд</v>
      </c>
      <c r="AQ188" s="73" t="str">
        <f t="shared" si="52"/>
        <v>нд</v>
      </c>
      <c r="AR188" s="73" t="str">
        <f t="shared" si="53"/>
        <v>нд</v>
      </c>
      <c r="AS188" s="73" t="str">
        <f t="shared" si="54"/>
        <v>нд</v>
      </c>
      <c r="AT188" s="73" t="str">
        <f t="shared" si="55"/>
        <v>нд</v>
      </c>
      <c r="AU188" s="73" t="str">
        <f t="shared" si="56"/>
        <v>нд</v>
      </c>
      <c r="AV188" s="73" t="str">
        <f t="shared" si="57"/>
        <v>нд</v>
      </c>
      <c r="AW188" s="73" t="str">
        <f t="shared" si="58"/>
        <v>нд</v>
      </c>
      <c r="AX188" s="73" t="str">
        <f t="shared" si="59"/>
        <v>нд</v>
      </c>
      <c r="AY188" s="73" t="str">
        <f t="shared" si="60"/>
        <v>нд</v>
      </c>
      <c r="AZ188" s="73" t="str">
        <f t="shared" si="61"/>
        <v>нд</v>
      </c>
      <c r="BA188" s="76"/>
      <c r="BB188" s="57"/>
      <c r="BC188" s="73" t="str">
        <f t="shared" si="62"/>
        <v>1 ед.</v>
      </c>
      <c r="BD188" s="75"/>
      <c r="BE188" s="75"/>
      <c r="BF188" s="73"/>
    </row>
    <row r="189" spans="2:58" x14ac:dyDescent="0.3">
      <c r="B189" s="61"/>
      <c r="C189" s="61"/>
      <c r="D189" s="61"/>
      <c r="E189" s="60" t="str">
        <f>ТТР!A197</f>
        <v>Электрическая сеть 0,4-20 кВ</v>
      </c>
      <c r="F189" s="63"/>
      <c r="G189" s="60" t="str">
        <f>ТТР!B197</f>
        <v>ТП (РТП) блочного типа с одним трансформатором</v>
      </c>
      <c r="H189" s="82"/>
      <c r="I189" s="57"/>
      <c r="J189" s="57"/>
      <c r="K189" s="73"/>
      <c r="L189" s="73">
        <f>ТТР!F197</f>
        <v>3</v>
      </c>
      <c r="M189" s="73" t="str">
        <f>ТТР!G197</f>
        <v>нд</v>
      </c>
      <c r="N189" s="73" t="str">
        <f>ТТР!H197</f>
        <v>нд</v>
      </c>
      <c r="O189" s="73" t="str">
        <f>ТТР!I197</f>
        <v>нд</v>
      </c>
      <c r="P189" s="73">
        <f>ТТР!J197</f>
        <v>5554</v>
      </c>
      <c r="Q189" s="73">
        <f>ТТР!K197</f>
        <v>5554</v>
      </c>
      <c r="R189" s="73" t="str">
        <f>ТТР!L197</f>
        <v>нд</v>
      </c>
      <c r="S189" s="73" t="str">
        <f>ТТР!M197</f>
        <v>нд</v>
      </c>
      <c r="T189" s="73" t="str">
        <f>ТТР!N197</f>
        <v>нд</v>
      </c>
      <c r="U189" s="73" t="str">
        <f>ТТР!O197</f>
        <v>нд</v>
      </c>
      <c r="V189" s="73" t="str">
        <f>ТТР!P197</f>
        <v>нд</v>
      </c>
      <c r="W189" s="73" t="str">
        <f>ТТР!Q197</f>
        <v>нд</v>
      </c>
      <c r="X189" s="73" t="str">
        <f>ТТР!R197</f>
        <v>нд</v>
      </c>
      <c r="Y189" s="73" t="str">
        <f>ТТР!S197</f>
        <v>нд</v>
      </c>
      <c r="Z189" s="73" t="str">
        <f>ТТР!T197</f>
        <v>нд</v>
      </c>
      <c r="AA189" s="73" t="str">
        <f>ТТР!U197</f>
        <v>нд</v>
      </c>
      <c r="AB189" s="73" t="str">
        <f>ТТР!V197</f>
        <v>нд</v>
      </c>
      <c r="AC189" s="73" t="str">
        <f>ТТР!W197</f>
        <v>нд</v>
      </c>
      <c r="AD189" s="76"/>
      <c r="AE189" s="57"/>
      <c r="AF189" s="73" t="str">
        <f>ТТР!D197</f>
        <v>1 ед.</v>
      </c>
      <c r="AG189" s="57"/>
      <c r="AH189" s="73"/>
      <c r="AI189" s="73">
        <f t="shared" si="44"/>
        <v>3</v>
      </c>
      <c r="AJ189" s="73" t="str">
        <f t="shared" si="45"/>
        <v>нд</v>
      </c>
      <c r="AK189" s="73" t="str">
        <f t="shared" si="46"/>
        <v>нд</v>
      </c>
      <c r="AL189" s="73" t="str">
        <f t="shared" si="47"/>
        <v>нд</v>
      </c>
      <c r="AM189" s="73">
        <f t="shared" si="48"/>
        <v>5554</v>
      </c>
      <c r="AN189" s="73">
        <f t="shared" si="49"/>
        <v>5554</v>
      </c>
      <c r="AO189" s="73" t="str">
        <f t="shared" si="50"/>
        <v>нд</v>
      </c>
      <c r="AP189" s="73" t="str">
        <f t="shared" si="51"/>
        <v>нд</v>
      </c>
      <c r="AQ189" s="73" t="str">
        <f t="shared" si="52"/>
        <v>нд</v>
      </c>
      <c r="AR189" s="73" t="str">
        <f t="shared" si="53"/>
        <v>нд</v>
      </c>
      <c r="AS189" s="73" t="str">
        <f t="shared" si="54"/>
        <v>нд</v>
      </c>
      <c r="AT189" s="73" t="str">
        <f t="shared" si="55"/>
        <v>нд</v>
      </c>
      <c r="AU189" s="73" t="str">
        <f t="shared" si="56"/>
        <v>нд</v>
      </c>
      <c r="AV189" s="73" t="str">
        <f t="shared" si="57"/>
        <v>нд</v>
      </c>
      <c r="AW189" s="73" t="str">
        <f t="shared" si="58"/>
        <v>нд</v>
      </c>
      <c r="AX189" s="73" t="str">
        <f t="shared" si="59"/>
        <v>нд</v>
      </c>
      <c r="AY189" s="73" t="str">
        <f t="shared" si="60"/>
        <v>нд</v>
      </c>
      <c r="AZ189" s="73" t="str">
        <f t="shared" si="61"/>
        <v>нд</v>
      </c>
      <c r="BA189" s="76"/>
      <c r="BB189" s="57"/>
      <c r="BC189" s="73" t="str">
        <f t="shared" si="62"/>
        <v>1 ед.</v>
      </c>
      <c r="BD189" s="75"/>
      <c r="BE189" s="75"/>
      <c r="BF189" s="73"/>
    </row>
    <row r="190" spans="2:58" x14ac:dyDescent="0.3">
      <c r="B190" s="61"/>
      <c r="C190" s="61"/>
      <c r="D190" s="61"/>
      <c r="E190" s="60" t="str">
        <f>ТТР!A198</f>
        <v>Электрическая сеть 0,4-20 кВ</v>
      </c>
      <c r="F190" s="63"/>
      <c r="G190" s="60" t="str">
        <f>ТТР!B198</f>
        <v>ТП (РТП) блочного типа с двумя трансформаторами</v>
      </c>
      <c r="H190" s="82"/>
      <c r="I190" s="57"/>
      <c r="J190" s="57"/>
      <c r="K190" s="73"/>
      <c r="L190" s="73">
        <f>ТТР!F198</f>
        <v>3</v>
      </c>
      <c r="M190" s="73" t="str">
        <f>ТТР!G198</f>
        <v>нд</v>
      </c>
      <c r="N190" s="73" t="str">
        <f>ТТР!H198</f>
        <v>нд</v>
      </c>
      <c r="O190" s="73" t="str">
        <f>ТТР!I198</f>
        <v>нд</v>
      </c>
      <c r="P190" s="73">
        <f>ТТР!J198</f>
        <v>5554</v>
      </c>
      <c r="Q190" s="73">
        <f>ТТР!K198</f>
        <v>5554</v>
      </c>
      <c r="R190" s="73" t="str">
        <f>ТТР!L198</f>
        <v>нд</v>
      </c>
      <c r="S190" s="73" t="str">
        <f>ТТР!M198</f>
        <v>нд</v>
      </c>
      <c r="T190" s="73" t="str">
        <f>ТТР!N198</f>
        <v>нд</v>
      </c>
      <c r="U190" s="73" t="str">
        <f>ТТР!O198</f>
        <v>нд</v>
      </c>
      <c r="V190" s="73" t="str">
        <f>ТТР!P198</f>
        <v>нд</v>
      </c>
      <c r="W190" s="73" t="str">
        <f>ТТР!Q198</f>
        <v>нд</v>
      </c>
      <c r="X190" s="73" t="str">
        <f>ТТР!R198</f>
        <v>нд</v>
      </c>
      <c r="Y190" s="73" t="str">
        <f>ТТР!S198</f>
        <v>нд</v>
      </c>
      <c r="Z190" s="73" t="str">
        <f>ТТР!T198</f>
        <v>нд</v>
      </c>
      <c r="AA190" s="73" t="str">
        <f>ТТР!U198</f>
        <v>нд</v>
      </c>
      <c r="AB190" s="73" t="str">
        <f>ТТР!V198</f>
        <v>нд</v>
      </c>
      <c r="AC190" s="73" t="str">
        <f>ТТР!W198</f>
        <v>нд</v>
      </c>
      <c r="AD190" s="76"/>
      <c r="AE190" s="57"/>
      <c r="AF190" s="73" t="str">
        <f>ТТР!D198</f>
        <v>1 ед.</v>
      </c>
      <c r="AG190" s="57"/>
      <c r="AH190" s="73"/>
      <c r="AI190" s="73">
        <f t="shared" si="44"/>
        <v>3</v>
      </c>
      <c r="AJ190" s="73" t="str">
        <f t="shared" si="45"/>
        <v>нд</v>
      </c>
      <c r="AK190" s="73" t="str">
        <f t="shared" si="46"/>
        <v>нд</v>
      </c>
      <c r="AL190" s="73" t="str">
        <f t="shared" si="47"/>
        <v>нд</v>
      </c>
      <c r="AM190" s="73">
        <f t="shared" si="48"/>
        <v>5554</v>
      </c>
      <c r="AN190" s="73">
        <f t="shared" si="49"/>
        <v>5554</v>
      </c>
      <c r="AO190" s="73" t="str">
        <f t="shared" si="50"/>
        <v>нд</v>
      </c>
      <c r="AP190" s="73" t="str">
        <f t="shared" si="51"/>
        <v>нд</v>
      </c>
      <c r="AQ190" s="73" t="str">
        <f t="shared" si="52"/>
        <v>нд</v>
      </c>
      <c r="AR190" s="73" t="str">
        <f t="shared" si="53"/>
        <v>нд</v>
      </c>
      <c r="AS190" s="73" t="str">
        <f t="shared" si="54"/>
        <v>нд</v>
      </c>
      <c r="AT190" s="73" t="str">
        <f t="shared" si="55"/>
        <v>нд</v>
      </c>
      <c r="AU190" s="73" t="str">
        <f t="shared" si="56"/>
        <v>нд</v>
      </c>
      <c r="AV190" s="73" t="str">
        <f t="shared" si="57"/>
        <v>нд</v>
      </c>
      <c r="AW190" s="73" t="str">
        <f t="shared" si="58"/>
        <v>нд</v>
      </c>
      <c r="AX190" s="73" t="str">
        <f t="shared" si="59"/>
        <v>нд</v>
      </c>
      <c r="AY190" s="73" t="str">
        <f t="shared" si="60"/>
        <v>нд</v>
      </c>
      <c r="AZ190" s="73" t="str">
        <f t="shared" si="61"/>
        <v>нд</v>
      </c>
      <c r="BA190" s="76"/>
      <c r="BB190" s="57"/>
      <c r="BC190" s="73" t="str">
        <f t="shared" si="62"/>
        <v>1 ед.</v>
      </c>
      <c r="BD190" s="75"/>
      <c r="BE190" s="75"/>
      <c r="BF190" s="73"/>
    </row>
    <row r="191" spans="2:58" x14ac:dyDescent="0.3">
      <c r="B191" s="61"/>
      <c r="C191" s="61"/>
      <c r="D191" s="61"/>
      <c r="E191" s="60" t="str">
        <f>ТТР!A199</f>
        <v>Электрическая сеть 0,4-20 кВ</v>
      </c>
      <c r="F191" s="63"/>
      <c r="G191" s="60" t="str">
        <f>ТТР!B199</f>
        <v xml:space="preserve">Здание блочного типа РП (СП) </v>
      </c>
      <c r="H191" s="82"/>
      <c r="I191" s="57"/>
      <c r="J191" s="57"/>
      <c r="K191" s="73"/>
      <c r="L191" s="73" t="str">
        <f>ТТР!F199</f>
        <v>нд</v>
      </c>
      <c r="M191" s="73" t="str">
        <f>ТТР!G199</f>
        <v>нд</v>
      </c>
      <c r="N191" s="73" t="str">
        <f>ТТР!H199</f>
        <v>нд</v>
      </c>
      <c r="O191" s="73" t="str">
        <f>ТТР!I199</f>
        <v>нд</v>
      </c>
      <c r="P191" s="73" t="str">
        <f>ТТР!J199</f>
        <v>нд</v>
      </c>
      <c r="Q191" s="73" t="str">
        <f>ТТР!K199</f>
        <v>нд</v>
      </c>
      <c r="R191" s="73" t="str">
        <f>ТТР!L199</f>
        <v>нд</v>
      </c>
      <c r="S191" s="73" t="str">
        <f>ТТР!M199</f>
        <v>нд</v>
      </c>
      <c r="T191" s="73" t="str">
        <f>ТТР!N199</f>
        <v>нд</v>
      </c>
      <c r="U191" s="73" t="str">
        <f>ТТР!O199</f>
        <v>нд</v>
      </c>
      <c r="V191" s="73" t="str">
        <f>ТТР!P199</f>
        <v>нд</v>
      </c>
      <c r="W191" s="73" t="str">
        <f>ТТР!Q199</f>
        <v>нд</v>
      </c>
      <c r="X191" s="73" t="str">
        <f>ТТР!R199</f>
        <v>нд</v>
      </c>
      <c r="Y191" s="73" t="str">
        <f>ТТР!S199</f>
        <v>нд</v>
      </c>
      <c r="Z191" s="73" t="str">
        <f>ТТР!T199</f>
        <v>нд</v>
      </c>
      <c r="AA191" s="73" t="str">
        <f>ТТР!U199</f>
        <v>нд</v>
      </c>
      <c r="AB191" s="73" t="str">
        <f>ТТР!V199</f>
        <v>нд</v>
      </c>
      <c r="AC191" s="73" t="str">
        <f>ТТР!W199</f>
        <v>нд</v>
      </c>
      <c r="AD191" s="76"/>
      <c r="AE191" s="57"/>
      <c r="AF191" s="73" t="str">
        <f>ТТР!D199</f>
        <v>1 ед.</v>
      </c>
      <c r="AG191" s="57"/>
      <c r="AH191" s="73"/>
      <c r="AI191" s="73" t="str">
        <f t="shared" si="44"/>
        <v>нд</v>
      </c>
      <c r="AJ191" s="73" t="str">
        <f t="shared" si="45"/>
        <v>нд</v>
      </c>
      <c r="AK191" s="73" t="str">
        <f t="shared" si="46"/>
        <v>нд</v>
      </c>
      <c r="AL191" s="73" t="str">
        <f t="shared" si="47"/>
        <v>нд</v>
      </c>
      <c r="AM191" s="73" t="str">
        <f t="shared" si="48"/>
        <v>нд</v>
      </c>
      <c r="AN191" s="73" t="str">
        <f t="shared" si="49"/>
        <v>нд</v>
      </c>
      <c r="AO191" s="73" t="str">
        <f t="shared" si="50"/>
        <v>нд</v>
      </c>
      <c r="AP191" s="73" t="str">
        <f t="shared" si="51"/>
        <v>нд</v>
      </c>
      <c r="AQ191" s="73" t="str">
        <f t="shared" si="52"/>
        <v>нд</v>
      </c>
      <c r="AR191" s="73" t="str">
        <f t="shared" si="53"/>
        <v>нд</v>
      </c>
      <c r="AS191" s="73" t="str">
        <f t="shared" si="54"/>
        <v>нд</v>
      </c>
      <c r="AT191" s="73" t="str">
        <f t="shared" si="55"/>
        <v>нд</v>
      </c>
      <c r="AU191" s="73" t="str">
        <f t="shared" si="56"/>
        <v>нд</v>
      </c>
      <c r="AV191" s="73" t="str">
        <f t="shared" si="57"/>
        <v>нд</v>
      </c>
      <c r="AW191" s="73" t="str">
        <f t="shared" si="58"/>
        <v>нд</v>
      </c>
      <c r="AX191" s="73" t="str">
        <f t="shared" si="59"/>
        <v>нд</v>
      </c>
      <c r="AY191" s="73" t="str">
        <f t="shared" si="60"/>
        <v>нд</v>
      </c>
      <c r="AZ191" s="73" t="str">
        <f t="shared" si="61"/>
        <v>нд</v>
      </c>
      <c r="BA191" s="76"/>
      <c r="BB191" s="57"/>
      <c r="BC191" s="73" t="str">
        <f t="shared" si="62"/>
        <v>1 ед.</v>
      </c>
      <c r="BD191" s="75"/>
      <c r="BE191" s="75"/>
      <c r="BF191" s="73"/>
    </row>
    <row r="192" spans="2:58" x14ac:dyDescent="0.3">
      <c r="B192" s="61"/>
      <c r="C192" s="61"/>
      <c r="D192" s="61"/>
      <c r="E192" s="60" t="str">
        <f>ТТР!A200</f>
        <v>Электрическая сеть 0,4-20 кВ</v>
      </c>
      <c r="F192" s="63"/>
      <c r="G192" s="60" t="str">
        <f>ТТР!B200</f>
        <v>Ячейка выключателя РП (СП, ТП, РТП)</v>
      </c>
      <c r="H192" s="82"/>
      <c r="I192" s="57"/>
      <c r="J192" s="57"/>
      <c r="K192" s="73"/>
      <c r="L192" s="73">
        <f>ТТР!F200</f>
        <v>3</v>
      </c>
      <c r="M192" s="73">
        <f>ТТР!G200</f>
        <v>5554</v>
      </c>
      <c r="N192" s="73">
        <f>ТТР!H200</f>
        <v>5554</v>
      </c>
      <c r="O192" s="73" t="str">
        <f>ТТР!I200</f>
        <v>нд</v>
      </c>
      <c r="P192" s="73" t="str">
        <f>ТТР!J200</f>
        <v>нд</v>
      </c>
      <c r="Q192" s="73" t="str">
        <f>ТТР!K200</f>
        <v>нд</v>
      </c>
      <c r="R192" s="73" t="str">
        <f>ТТР!L200</f>
        <v>нд</v>
      </c>
      <c r="S192" s="73" t="str">
        <f>ТТР!M200</f>
        <v>нд</v>
      </c>
      <c r="T192" s="73" t="str">
        <f>ТТР!N200</f>
        <v>нд</v>
      </c>
      <c r="U192" s="73" t="str">
        <f>ТТР!O200</f>
        <v>нд</v>
      </c>
      <c r="V192" s="73" t="str">
        <f>ТТР!P200</f>
        <v>нд</v>
      </c>
      <c r="W192" s="73" t="str">
        <f>ТТР!Q200</f>
        <v>нд</v>
      </c>
      <c r="X192" s="73" t="str">
        <f>ТТР!R200</f>
        <v>нд</v>
      </c>
      <c r="Y192" s="73" t="str">
        <f>ТТР!S200</f>
        <v>нд</v>
      </c>
      <c r="Z192" s="73" t="str">
        <f>ТТР!T200</f>
        <v>нд</v>
      </c>
      <c r="AA192" s="73" t="str">
        <f>ТТР!U200</f>
        <v>нд</v>
      </c>
      <c r="AB192" s="73" t="str">
        <f>ТТР!V200</f>
        <v>нд</v>
      </c>
      <c r="AC192" s="73" t="str">
        <f>ТТР!W200</f>
        <v>нд</v>
      </c>
      <c r="AD192" s="76"/>
      <c r="AE192" s="57"/>
      <c r="AF192" s="73" t="str">
        <f>ТТР!D200</f>
        <v>1 ед.</v>
      </c>
      <c r="AG192" s="57"/>
      <c r="AH192" s="73"/>
      <c r="AI192" s="73">
        <f t="shared" si="44"/>
        <v>3</v>
      </c>
      <c r="AJ192" s="73">
        <f t="shared" si="45"/>
        <v>5554</v>
      </c>
      <c r="AK192" s="73">
        <f t="shared" si="46"/>
        <v>5554</v>
      </c>
      <c r="AL192" s="73" t="str">
        <f t="shared" si="47"/>
        <v>нд</v>
      </c>
      <c r="AM192" s="73" t="str">
        <f t="shared" si="48"/>
        <v>нд</v>
      </c>
      <c r="AN192" s="73" t="str">
        <f t="shared" si="49"/>
        <v>нд</v>
      </c>
      <c r="AO192" s="73" t="str">
        <f t="shared" si="50"/>
        <v>нд</v>
      </c>
      <c r="AP192" s="73" t="str">
        <f t="shared" si="51"/>
        <v>нд</v>
      </c>
      <c r="AQ192" s="73" t="str">
        <f t="shared" si="52"/>
        <v>нд</v>
      </c>
      <c r="AR192" s="73" t="str">
        <f t="shared" si="53"/>
        <v>нд</v>
      </c>
      <c r="AS192" s="73" t="str">
        <f t="shared" si="54"/>
        <v>нд</v>
      </c>
      <c r="AT192" s="73" t="str">
        <f t="shared" si="55"/>
        <v>нд</v>
      </c>
      <c r="AU192" s="73" t="str">
        <f t="shared" si="56"/>
        <v>нд</v>
      </c>
      <c r="AV192" s="73" t="str">
        <f t="shared" si="57"/>
        <v>нд</v>
      </c>
      <c r="AW192" s="73" t="str">
        <f t="shared" si="58"/>
        <v>нд</v>
      </c>
      <c r="AX192" s="73" t="str">
        <f t="shared" si="59"/>
        <v>нд</v>
      </c>
      <c r="AY192" s="73" t="str">
        <f t="shared" si="60"/>
        <v>нд</v>
      </c>
      <c r="AZ192" s="73" t="str">
        <f t="shared" si="61"/>
        <v>нд</v>
      </c>
      <c r="BA192" s="76"/>
      <c r="BB192" s="57"/>
      <c r="BC192" s="73" t="str">
        <f t="shared" si="62"/>
        <v>1 ед.</v>
      </c>
      <c r="BD192" s="75"/>
      <c r="BE192" s="75"/>
      <c r="BF192" s="73"/>
    </row>
    <row r="193" spans="2:58" x14ac:dyDescent="0.3">
      <c r="B193" s="61"/>
      <c r="C193" s="61"/>
      <c r="D193" s="61"/>
      <c r="E193" s="60" t="str">
        <f>ТТР!A201</f>
        <v>Электрическая сеть 0,4-20 кВ</v>
      </c>
      <c r="F193" s="63"/>
      <c r="G193" s="60" t="str">
        <f>ТТР!B201</f>
        <v>Арматура и крепления провода СИП без строительства опор ВЛ</v>
      </c>
      <c r="H193" s="82"/>
      <c r="I193" s="57"/>
      <c r="J193" s="57"/>
      <c r="K193" s="73"/>
      <c r="L193" s="73">
        <f>ТТР!F201</f>
        <v>4</v>
      </c>
      <c r="M193" s="73" t="str">
        <f>ТТР!G201</f>
        <v>нд</v>
      </c>
      <c r="N193" s="73" t="str">
        <f>ТТР!H201</f>
        <v>нд</v>
      </c>
      <c r="O193" s="73" t="str">
        <f>ТТР!I201</f>
        <v>нд</v>
      </c>
      <c r="P193" s="73" t="str">
        <f>ТТР!J201</f>
        <v>нд</v>
      </c>
      <c r="Q193" s="73" t="str">
        <f>ТТР!K201</f>
        <v>нд</v>
      </c>
      <c r="R193" s="73" t="str">
        <f>ТТР!L201</f>
        <v>нд</v>
      </c>
      <c r="S193" s="73" t="str">
        <f>ТТР!M201</f>
        <v>нд</v>
      </c>
      <c r="T193" s="73" t="str">
        <f>ТТР!N201</f>
        <v>нд</v>
      </c>
      <c r="U193" s="73" t="str">
        <f>ТТР!O201</f>
        <v>нд</v>
      </c>
      <c r="V193" s="73" t="str">
        <f>ТТР!P201</f>
        <v>нд</v>
      </c>
      <c r="W193" s="73" t="str">
        <f>ТТР!Q201</f>
        <v>нд</v>
      </c>
      <c r="X193" s="73" t="str">
        <f>ТТР!R201</f>
        <v>нд</v>
      </c>
      <c r="Y193" s="73" t="str">
        <f>ТТР!S201</f>
        <v>нд</v>
      </c>
      <c r="Z193" s="73" t="str">
        <f>ТТР!T201</f>
        <v>нд</v>
      </c>
      <c r="AA193" s="73" t="str">
        <f>ТТР!U201</f>
        <v>нд</v>
      </c>
      <c r="AB193" s="73" t="str">
        <f>ТТР!V201</f>
        <v>нд</v>
      </c>
      <c r="AC193" s="73" t="str">
        <f>ТТР!W201</f>
        <v>нд</v>
      </c>
      <c r="AD193" s="76"/>
      <c r="AE193" s="57"/>
      <c r="AF193" s="73" t="str">
        <f>ТТР!D201</f>
        <v>1 ед.</v>
      </c>
      <c r="AG193" s="57"/>
      <c r="AH193" s="73"/>
      <c r="AI193" s="73">
        <f t="shared" si="44"/>
        <v>4</v>
      </c>
      <c r="AJ193" s="73" t="str">
        <f t="shared" si="45"/>
        <v>нд</v>
      </c>
      <c r="AK193" s="73" t="str">
        <f t="shared" si="46"/>
        <v>нд</v>
      </c>
      <c r="AL193" s="73" t="str">
        <f t="shared" si="47"/>
        <v>нд</v>
      </c>
      <c r="AM193" s="73" t="str">
        <f t="shared" si="48"/>
        <v>нд</v>
      </c>
      <c r="AN193" s="73" t="str">
        <f t="shared" si="49"/>
        <v>нд</v>
      </c>
      <c r="AO193" s="73" t="str">
        <f t="shared" si="50"/>
        <v>нд</v>
      </c>
      <c r="AP193" s="73" t="str">
        <f t="shared" si="51"/>
        <v>нд</v>
      </c>
      <c r="AQ193" s="73" t="str">
        <f t="shared" si="52"/>
        <v>нд</v>
      </c>
      <c r="AR193" s="73" t="str">
        <f t="shared" si="53"/>
        <v>нд</v>
      </c>
      <c r="AS193" s="73" t="str">
        <f t="shared" si="54"/>
        <v>нд</v>
      </c>
      <c r="AT193" s="73" t="str">
        <f t="shared" si="55"/>
        <v>нд</v>
      </c>
      <c r="AU193" s="73" t="str">
        <f t="shared" si="56"/>
        <v>нд</v>
      </c>
      <c r="AV193" s="73" t="str">
        <f t="shared" si="57"/>
        <v>нд</v>
      </c>
      <c r="AW193" s="73" t="str">
        <f t="shared" si="58"/>
        <v>нд</v>
      </c>
      <c r="AX193" s="73" t="str">
        <f t="shared" si="59"/>
        <v>нд</v>
      </c>
      <c r="AY193" s="73" t="str">
        <f t="shared" si="60"/>
        <v>нд</v>
      </c>
      <c r="AZ193" s="73" t="str">
        <f t="shared" si="61"/>
        <v>нд</v>
      </c>
      <c r="BA193" s="76"/>
      <c r="BB193" s="57"/>
      <c r="BC193" s="73" t="str">
        <f t="shared" si="62"/>
        <v>1 ед.</v>
      </c>
      <c r="BD193" s="75"/>
      <c r="BE193" s="75"/>
      <c r="BF193" s="73"/>
    </row>
    <row r="194" spans="2:58" x14ac:dyDescent="0.3">
      <c r="B194" s="61"/>
      <c r="C194" s="61"/>
      <c r="D194" s="61"/>
      <c r="E194" s="60" t="str">
        <f>ТТР!A202</f>
        <v>Электрическая сеть 0,4-20 кВ</v>
      </c>
      <c r="F194" s="63"/>
      <c r="G194" s="60" t="str">
        <f>ТТР!B202</f>
        <v>Защита от перенапряжений ВЛ 0,4-35 кВ</v>
      </c>
      <c r="H194" s="82"/>
      <c r="I194" s="57"/>
      <c r="J194" s="57"/>
      <c r="K194" s="73"/>
      <c r="L194" s="73">
        <f>ТТР!F202</f>
        <v>1</v>
      </c>
      <c r="M194" s="73" t="str">
        <f>ТТР!G202</f>
        <v>нд</v>
      </c>
      <c r="N194" s="73" t="str">
        <f>ТТР!H202</f>
        <v>нд</v>
      </c>
      <c r="O194" s="73" t="str">
        <f>ТТР!I202</f>
        <v>нд</v>
      </c>
      <c r="P194" s="73" t="str">
        <f>ТТР!J202</f>
        <v>нд</v>
      </c>
      <c r="Q194" s="73" t="str">
        <f>ТТР!K202</f>
        <v>нд</v>
      </c>
      <c r="R194" s="73" t="str">
        <f>ТТР!L202</f>
        <v>нд</v>
      </c>
      <c r="S194" s="73" t="str">
        <f>ТТР!M202</f>
        <v>нд</v>
      </c>
      <c r="T194" s="73" t="str">
        <f>ТТР!N202</f>
        <v>нд</v>
      </c>
      <c r="U194" s="73" t="str">
        <f>ТТР!O202</f>
        <v>нд</v>
      </c>
      <c r="V194" s="73" t="str">
        <f>ТТР!P202</f>
        <v>нд</v>
      </c>
      <c r="W194" s="73" t="str">
        <f>ТТР!Q202</f>
        <v>нд</v>
      </c>
      <c r="X194" s="73" t="str">
        <f>ТТР!R202</f>
        <v>нд</v>
      </c>
      <c r="Y194" s="73" t="str">
        <f>ТТР!S202</f>
        <v>нд</v>
      </c>
      <c r="Z194" s="73" t="str">
        <f>ТТР!T202</f>
        <v>нд</v>
      </c>
      <c r="AA194" s="73" t="str">
        <f>ТТР!U202</f>
        <v>нд</v>
      </c>
      <c r="AB194" s="73" t="str">
        <f>ТТР!V202</f>
        <v>нд</v>
      </c>
      <c r="AC194" s="73" t="str">
        <f>ТТР!W202</f>
        <v>нд</v>
      </c>
      <c r="AD194" s="76"/>
      <c r="AE194" s="57"/>
      <c r="AF194" s="73" t="str">
        <f>ТТР!D202</f>
        <v>1 ед.</v>
      </c>
      <c r="AG194" s="57"/>
      <c r="AH194" s="73"/>
      <c r="AI194" s="73">
        <f t="shared" si="44"/>
        <v>1</v>
      </c>
      <c r="AJ194" s="73" t="str">
        <f t="shared" si="45"/>
        <v>нд</v>
      </c>
      <c r="AK194" s="73" t="str">
        <f t="shared" si="46"/>
        <v>нд</v>
      </c>
      <c r="AL194" s="73" t="str">
        <f t="shared" si="47"/>
        <v>нд</v>
      </c>
      <c r="AM194" s="73" t="str">
        <f t="shared" si="48"/>
        <v>нд</v>
      </c>
      <c r="AN194" s="73" t="str">
        <f t="shared" si="49"/>
        <v>нд</v>
      </c>
      <c r="AO194" s="73" t="str">
        <f t="shared" si="50"/>
        <v>нд</v>
      </c>
      <c r="AP194" s="73" t="str">
        <f t="shared" si="51"/>
        <v>нд</v>
      </c>
      <c r="AQ194" s="73" t="str">
        <f t="shared" si="52"/>
        <v>нд</v>
      </c>
      <c r="AR194" s="73" t="str">
        <f t="shared" si="53"/>
        <v>нд</v>
      </c>
      <c r="AS194" s="73" t="str">
        <f t="shared" si="54"/>
        <v>нд</v>
      </c>
      <c r="AT194" s="73" t="str">
        <f t="shared" si="55"/>
        <v>нд</v>
      </c>
      <c r="AU194" s="73" t="str">
        <f t="shared" si="56"/>
        <v>нд</v>
      </c>
      <c r="AV194" s="73" t="str">
        <f t="shared" si="57"/>
        <v>нд</v>
      </c>
      <c r="AW194" s="73" t="str">
        <f t="shared" si="58"/>
        <v>нд</v>
      </c>
      <c r="AX194" s="73" t="str">
        <f t="shared" si="59"/>
        <v>нд</v>
      </c>
      <c r="AY194" s="73" t="str">
        <f t="shared" si="60"/>
        <v>нд</v>
      </c>
      <c r="AZ194" s="73" t="str">
        <f t="shared" si="61"/>
        <v>нд</v>
      </c>
      <c r="BA194" s="76"/>
      <c r="BB194" s="57"/>
      <c r="BC194" s="73" t="str">
        <f t="shared" si="62"/>
        <v>1 ед.</v>
      </c>
      <c r="BD194" s="75"/>
      <c r="BE194" s="75"/>
      <c r="BF194" s="73"/>
    </row>
    <row r="195" spans="2:58" x14ac:dyDescent="0.3">
      <c r="B195" s="61"/>
      <c r="C195" s="61"/>
      <c r="D195" s="61"/>
      <c r="E195" s="60" t="str">
        <f>ТТР!A203</f>
        <v>ВОЛС</v>
      </c>
      <c r="F195" s="63"/>
      <c r="G195" s="60" t="str">
        <f>ТТР!B203</f>
        <v>ОКГТ</v>
      </c>
      <c r="H195" s="82"/>
      <c r="I195" s="57"/>
      <c r="J195" s="57"/>
      <c r="K195" s="73"/>
      <c r="L195" s="73" t="str">
        <f>ТТР!F203</f>
        <v>нд</v>
      </c>
      <c r="M195" s="73" t="str">
        <f>ТТР!G203</f>
        <v>нд</v>
      </c>
      <c r="N195" s="73">
        <f>ТТР!H203</f>
        <v>5554</v>
      </c>
      <c r="O195" s="73" t="str">
        <f>ТТР!I203</f>
        <v>нд</v>
      </c>
      <c r="P195" s="73" t="str">
        <f>ТТР!J203</f>
        <v>нд</v>
      </c>
      <c r="Q195" s="73" t="str">
        <f>ТТР!K203</f>
        <v>нд</v>
      </c>
      <c r="R195" s="73" t="str">
        <f>ТТР!L203</f>
        <v>нд</v>
      </c>
      <c r="S195" s="73" t="str">
        <f>ТТР!M203</f>
        <v>нд</v>
      </c>
      <c r="T195" s="73" t="str">
        <f>ТТР!N203</f>
        <v>нд</v>
      </c>
      <c r="U195" s="73" t="str">
        <f>ТТР!O203</f>
        <v>нд</v>
      </c>
      <c r="V195" s="73" t="str">
        <f>ТТР!P203</f>
        <v>нд</v>
      </c>
      <c r="W195" s="73" t="str">
        <f>ТТР!Q203</f>
        <v>нд</v>
      </c>
      <c r="X195" s="73" t="str">
        <f>ТТР!R203</f>
        <v>нд</v>
      </c>
      <c r="Y195" s="73" t="str">
        <f>ТТР!S203</f>
        <v>нд</v>
      </c>
      <c r="Z195" s="73" t="str">
        <f>ТТР!T203</f>
        <v>нд</v>
      </c>
      <c r="AA195" s="73">
        <f>ТТР!U203</f>
        <v>5554</v>
      </c>
      <c r="AB195" s="73" t="str">
        <f>ТТР!V203</f>
        <v>нд</v>
      </c>
      <c r="AC195" s="73">
        <f>ТТР!W203</f>
        <v>15000</v>
      </c>
      <c r="AD195" s="76"/>
      <c r="AE195" s="57"/>
      <c r="AF195" s="73" t="str">
        <f>ТТР!D203</f>
        <v>1 км</v>
      </c>
      <c r="AG195" s="57"/>
      <c r="AH195" s="73"/>
      <c r="AI195" s="73" t="str">
        <f t="shared" si="44"/>
        <v>нд</v>
      </c>
      <c r="AJ195" s="73" t="str">
        <f t="shared" si="45"/>
        <v>нд</v>
      </c>
      <c r="AK195" s="73">
        <f t="shared" si="46"/>
        <v>5554</v>
      </c>
      <c r="AL195" s="73" t="str">
        <f t="shared" si="47"/>
        <v>нд</v>
      </c>
      <c r="AM195" s="73" t="str">
        <f t="shared" si="48"/>
        <v>нд</v>
      </c>
      <c r="AN195" s="73" t="str">
        <f t="shared" si="49"/>
        <v>нд</v>
      </c>
      <c r="AO195" s="73" t="str">
        <f t="shared" si="50"/>
        <v>нд</v>
      </c>
      <c r="AP195" s="73" t="str">
        <f t="shared" si="51"/>
        <v>нд</v>
      </c>
      <c r="AQ195" s="73" t="str">
        <f t="shared" si="52"/>
        <v>нд</v>
      </c>
      <c r="AR195" s="73" t="str">
        <f t="shared" si="53"/>
        <v>нд</v>
      </c>
      <c r="AS195" s="73" t="str">
        <f t="shared" si="54"/>
        <v>нд</v>
      </c>
      <c r="AT195" s="73" t="str">
        <f t="shared" si="55"/>
        <v>нд</v>
      </c>
      <c r="AU195" s="73" t="str">
        <f t="shared" si="56"/>
        <v>нд</v>
      </c>
      <c r="AV195" s="73" t="str">
        <f t="shared" si="57"/>
        <v>нд</v>
      </c>
      <c r="AW195" s="73" t="str">
        <f t="shared" si="58"/>
        <v>нд</v>
      </c>
      <c r="AX195" s="73">
        <f t="shared" si="59"/>
        <v>5554</v>
      </c>
      <c r="AY195" s="73" t="str">
        <f t="shared" si="60"/>
        <v>нд</v>
      </c>
      <c r="AZ195" s="73">
        <f t="shared" si="61"/>
        <v>15000</v>
      </c>
      <c r="BA195" s="76"/>
      <c r="BB195" s="57"/>
      <c r="BC195" s="73" t="str">
        <f t="shared" si="62"/>
        <v>1 км</v>
      </c>
      <c r="BD195" s="75"/>
      <c r="BE195" s="75"/>
      <c r="BF195" s="73"/>
    </row>
    <row r="196" spans="2:58" x14ac:dyDescent="0.3">
      <c r="B196" s="61"/>
      <c r="C196" s="61"/>
      <c r="D196" s="61"/>
      <c r="E196" s="60" t="str">
        <f>ТТР!A204</f>
        <v>ВОЛС</v>
      </c>
      <c r="F196" s="63"/>
      <c r="G196" s="60" t="str">
        <f>ТТР!B204</f>
        <v>ОКСН</v>
      </c>
      <c r="H196" s="82"/>
      <c r="I196" s="57"/>
      <c r="J196" s="57"/>
      <c r="K196" s="73"/>
      <c r="L196" s="73" t="str">
        <f>ТТР!F204</f>
        <v>нд</v>
      </c>
      <c r="M196" s="73" t="str">
        <f>ТТР!G204</f>
        <v>нд</v>
      </c>
      <c r="N196" s="73" t="str">
        <f>ТТР!H204</f>
        <v>нд</v>
      </c>
      <c r="O196" s="73" t="str">
        <f>ТТР!I204</f>
        <v>нд</v>
      </c>
      <c r="P196" s="73" t="str">
        <f>ТТР!J204</f>
        <v>нд</v>
      </c>
      <c r="Q196" s="73" t="str">
        <f>ТТР!K204</f>
        <v>нд</v>
      </c>
      <c r="R196" s="73" t="str">
        <f>ТТР!L204</f>
        <v>нд</v>
      </c>
      <c r="S196" s="73" t="str">
        <f>ТТР!M204</f>
        <v>нд</v>
      </c>
      <c r="T196" s="73" t="str">
        <f>ТТР!N204</f>
        <v>нд</v>
      </c>
      <c r="U196" s="73" t="str">
        <f>ТТР!O204</f>
        <v>нд</v>
      </c>
      <c r="V196" s="73" t="str">
        <f>ТТР!P204</f>
        <v>нд</v>
      </c>
      <c r="W196" s="73" t="str">
        <f>ТТР!Q204</f>
        <v>нд</v>
      </c>
      <c r="X196" s="73" t="str">
        <f>ТТР!R204</f>
        <v>нд</v>
      </c>
      <c r="Y196" s="73">
        <f>ТТР!S204</f>
        <v>5554</v>
      </c>
      <c r="Z196" s="73" t="str">
        <f>ТТР!T204</f>
        <v>нд</v>
      </c>
      <c r="AA196" s="73">
        <f>ТТР!U204</f>
        <v>5554</v>
      </c>
      <c r="AB196" s="73" t="str">
        <f>ТТР!V204</f>
        <v>нд</v>
      </c>
      <c r="AC196" s="73">
        <f>ТТР!W204</f>
        <v>15000</v>
      </c>
      <c r="AD196" s="76"/>
      <c r="AE196" s="57"/>
      <c r="AF196" s="73" t="str">
        <f>ТТР!D204</f>
        <v>1 км</v>
      </c>
      <c r="AG196" s="57"/>
      <c r="AH196" s="73"/>
      <c r="AI196" s="73" t="str">
        <f t="shared" si="44"/>
        <v>нд</v>
      </c>
      <c r="AJ196" s="73" t="str">
        <f t="shared" si="45"/>
        <v>нд</v>
      </c>
      <c r="AK196" s="73" t="str">
        <f t="shared" si="46"/>
        <v>нд</v>
      </c>
      <c r="AL196" s="73" t="str">
        <f t="shared" si="47"/>
        <v>нд</v>
      </c>
      <c r="AM196" s="73" t="str">
        <f t="shared" si="48"/>
        <v>нд</v>
      </c>
      <c r="AN196" s="73" t="str">
        <f t="shared" si="49"/>
        <v>нд</v>
      </c>
      <c r="AO196" s="73" t="str">
        <f t="shared" si="50"/>
        <v>нд</v>
      </c>
      <c r="AP196" s="73" t="str">
        <f t="shared" si="51"/>
        <v>нд</v>
      </c>
      <c r="AQ196" s="73" t="str">
        <f t="shared" si="52"/>
        <v>нд</v>
      </c>
      <c r="AR196" s="73" t="str">
        <f t="shared" si="53"/>
        <v>нд</v>
      </c>
      <c r="AS196" s="73" t="str">
        <f t="shared" si="54"/>
        <v>нд</v>
      </c>
      <c r="AT196" s="73" t="str">
        <f t="shared" si="55"/>
        <v>нд</v>
      </c>
      <c r="AU196" s="73" t="str">
        <f t="shared" si="56"/>
        <v>нд</v>
      </c>
      <c r="AV196" s="73">
        <f t="shared" si="57"/>
        <v>5554</v>
      </c>
      <c r="AW196" s="73" t="str">
        <f t="shared" si="58"/>
        <v>нд</v>
      </c>
      <c r="AX196" s="73">
        <f t="shared" si="59"/>
        <v>5554</v>
      </c>
      <c r="AY196" s="73" t="str">
        <f t="shared" si="60"/>
        <v>нд</v>
      </c>
      <c r="AZ196" s="73">
        <f t="shared" si="61"/>
        <v>15000</v>
      </c>
      <c r="BA196" s="76"/>
      <c r="BB196" s="57"/>
      <c r="BC196" s="73" t="str">
        <f t="shared" si="62"/>
        <v>1 км</v>
      </c>
      <c r="BD196" s="75"/>
      <c r="BE196" s="75"/>
      <c r="BF196" s="73"/>
    </row>
    <row r="197" spans="2:58" x14ac:dyDescent="0.3">
      <c r="B197" s="61"/>
      <c r="C197" s="61"/>
      <c r="D197" s="61"/>
      <c r="E197" s="60" t="str">
        <f>ТТР!A205</f>
        <v>ВОЛС</v>
      </c>
      <c r="F197" s="63"/>
      <c r="G197" s="60" t="str">
        <f>ТТР!B205</f>
        <v>ВОК без трубы</v>
      </c>
      <c r="H197" s="82"/>
      <c r="I197" s="57"/>
      <c r="J197" s="57"/>
      <c r="K197" s="73"/>
      <c r="L197" s="73" t="str">
        <f>ТТР!F205</f>
        <v>нд</v>
      </c>
      <c r="M197" s="73" t="str">
        <f>ТТР!G205</f>
        <v>нд</v>
      </c>
      <c r="N197" s="73" t="str">
        <f>ТТР!H205</f>
        <v>нд</v>
      </c>
      <c r="O197" s="73" t="str">
        <f>ТТР!I205</f>
        <v>нд</v>
      </c>
      <c r="P197" s="73" t="str">
        <f>ТТР!J205</f>
        <v>нд</v>
      </c>
      <c r="Q197" s="73" t="str">
        <f>ТТР!K205</f>
        <v>нд</v>
      </c>
      <c r="R197" s="73" t="str">
        <f>ТТР!L205</f>
        <v>нд</v>
      </c>
      <c r="S197" s="73" t="str">
        <f>ТТР!M205</f>
        <v>нд</v>
      </c>
      <c r="T197" s="73" t="str">
        <f>ТТР!N205</f>
        <v>нд</v>
      </c>
      <c r="U197" s="73" t="str">
        <f>ТТР!O205</f>
        <v>нд</v>
      </c>
      <c r="V197" s="73" t="str">
        <f>ТТР!P205</f>
        <v>нд</v>
      </c>
      <c r="W197" s="73" t="str">
        <f>ТТР!Q205</f>
        <v>нд</v>
      </c>
      <c r="X197" s="73" t="str">
        <f>ТТР!R205</f>
        <v>нд</v>
      </c>
      <c r="Y197" s="73">
        <f>ТТР!S205</f>
        <v>5554</v>
      </c>
      <c r="Z197" s="73" t="str">
        <f>ТТР!T205</f>
        <v>нд</v>
      </c>
      <c r="AA197" s="73">
        <f>ТТР!U205</f>
        <v>5554</v>
      </c>
      <c r="AB197" s="73" t="str">
        <f>ТТР!V205</f>
        <v>нд</v>
      </c>
      <c r="AC197" s="73" t="str">
        <f>ТТР!W205</f>
        <v>нд</v>
      </c>
      <c r="AD197" s="76"/>
      <c r="AE197" s="57"/>
      <c r="AF197" s="73" t="str">
        <f>ТТР!D205</f>
        <v>1 км</v>
      </c>
      <c r="AG197" s="57"/>
      <c r="AH197" s="73"/>
      <c r="AI197" s="73" t="str">
        <f t="shared" si="44"/>
        <v>нд</v>
      </c>
      <c r="AJ197" s="73" t="str">
        <f t="shared" si="45"/>
        <v>нд</v>
      </c>
      <c r="AK197" s="73" t="str">
        <f t="shared" si="46"/>
        <v>нд</v>
      </c>
      <c r="AL197" s="73" t="str">
        <f t="shared" si="47"/>
        <v>нд</v>
      </c>
      <c r="AM197" s="73" t="str">
        <f t="shared" si="48"/>
        <v>нд</v>
      </c>
      <c r="AN197" s="73" t="str">
        <f t="shared" si="49"/>
        <v>нд</v>
      </c>
      <c r="AO197" s="73" t="str">
        <f t="shared" si="50"/>
        <v>нд</v>
      </c>
      <c r="AP197" s="73" t="str">
        <f t="shared" si="51"/>
        <v>нд</v>
      </c>
      <c r="AQ197" s="73" t="str">
        <f t="shared" si="52"/>
        <v>нд</v>
      </c>
      <c r="AR197" s="73" t="str">
        <f t="shared" si="53"/>
        <v>нд</v>
      </c>
      <c r="AS197" s="73" t="str">
        <f t="shared" si="54"/>
        <v>нд</v>
      </c>
      <c r="AT197" s="73" t="str">
        <f t="shared" si="55"/>
        <v>нд</v>
      </c>
      <c r="AU197" s="73" t="str">
        <f t="shared" si="56"/>
        <v>нд</v>
      </c>
      <c r="AV197" s="73">
        <f t="shared" si="57"/>
        <v>5554</v>
      </c>
      <c r="AW197" s="73" t="str">
        <f t="shared" si="58"/>
        <v>нд</v>
      </c>
      <c r="AX197" s="73">
        <f t="shared" si="59"/>
        <v>5554</v>
      </c>
      <c r="AY197" s="73" t="str">
        <f t="shared" si="60"/>
        <v>нд</v>
      </c>
      <c r="AZ197" s="73" t="str">
        <f t="shared" si="61"/>
        <v>нд</v>
      </c>
      <c r="BA197" s="76"/>
      <c r="BB197" s="57"/>
      <c r="BC197" s="73" t="str">
        <f t="shared" si="62"/>
        <v>1 км</v>
      </c>
      <c r="BD197" s="75"/>
      <c r="BE197" s="75"/>
      <c r="BF197" s="73"/>
    </row>
    <row r="198" spans="2:58" x14ac:dyDescent="0.3">
      <c r="B198" s="61"/>
      <c r="C198" s="61"/>
      <c r="D198" s="61"/>
      <c r="E198" s="60" t="str">
        <f>ТТР!A206</f>
        <v>ВОЛС</v>
      </c>
      <c r="F198" s="63"/>
      <c r="G198" s="60" t="str">
        <f>ТТР!B206</f>
        <v>ВОК в трубе</v>
      </c>
      <c r="H198" s="82"/>
      <c r="I198" s="57"/>
      <c r="J198" s="57"/>
      <c r="K198" s="73"/>
      <c r="L198" s="73" t="str">
        <f>ТТР!F206</f>
        <v>нд</v>
      </c>
      <c r="M198" s="73" t="str">
        <f>ТТР!G206</f>
        <v>нд</v>
      </c>
      <c r="N198" s="73" t="str">
        <f>ТТР!H206</f>
        <v>нд</v>
      </c>
      <c r="O198" s="73" t="str">
        <f>ТТР!I206</f>
        <v>нд</v>
      </c>
      <c r="P198" s="73" t="str">
        <f>ТТР!J206</f>
        <v>нд</v>
      </c>
      <c r="Q198" s="73" t="str">
        <f>ТТР!K206</f>
        <v>нд</v>
      </c>
      <c r="R198" s="73" t="str">
        <f>ТТР!L206</f>
        <v>нд</v>
      </c>
      <c r="S198" s="73" t="str">
        <f>ТТР!M206</f>
        <v>нд</v>
      </c>
      <c r="T198" s="73" t="str">
        <f>ТТР!N206</f>
        <v>нд</v>
      </c>
      <c r="U198" s="73" t="str">
        <f>ТТР!O206</f>
        <v>нд</v>
      </c>
      <c r="V198" s="73" t="str">
        <f>ТТР!P206</f>
        <v>нд</v>
      </c>
      <c r="W198" s="73" t="str">
        <f>ТТР!Q206</f>
        <v>нд</v>
      </c>
      <c r="X198" s="73" t="str">
        <f>ТТР!R206</f>
        <v>нд</v>
      </c>
      <c r="Y198" s="73">
        <f>ТТР!S206</f>
        <v>5554</v>
      </c>
      <c r="Z198" s="73" t="str">
        <f>ТТР!T206</f>
        <v>нд</v>
      </c>
      <c r="AA198" s="73">
        <f>ТТР!U206</f>
        <v>5554</v>
      </c>
      <c r="AB198" s="73" t="str">
        <f>ТТР!V206</f>
        <v>нд</v>
      </c>
      <c r="AC198" s="73" t="str">
        <f>ТТР!W206</f>
        <v>нд</v>
      </c>
      <c r="AD198" s="76"/>
      <c r="AE198" s="57"/>
      <c r="AF198" s="73" t="str">
        <f>ТТР!D206</f>
        <v>1 км</v>
      </c>
      <c r="AG198" s="57"/>
      <c r="AH198" s="73"/>
      <c r="AI198" s="73" t="str">
        <f t="shared" si="44"/>
        <v>нд</v>
      </c>
      <c r="AJ198" s="73" t="str">
        <f t="shared" si="45"/>
        <v>нд</v>
      </c>
      <c r="AK198" s="73" t="str">
        <f t="shared" si="46"/>
        <v>нд</v>
      </c>
      <c r="AL198" s="73" t="str">
        <f t="shared" si="47"/>
        <v>нд</v>
      </c>
      <c r="AM198" s="73" t="str">
        <f t="shared" si="48"/>
        <v>нд</v>
      </c>
      <c r="AN198" s="73" t="str">
        <f t="shared" si="49"/>
        <v>нд</v>
      </c>
      <c r="AO198" s="73" t="str">
        <f t="shared" si="50"/>
        <v>нд</v>
      </c>
      <c r="AP198" s="73" t="str">
        <f t="shared" si="51"/>
        <v>нд</v>
      </c>
      <c r="AQ198" s="73" t="str">
        <f t="shared" si="52"/>
        <v>нд</v>
      </c>
      <c r="AR198" s="73" t="str">
        <f t="shared" si="53"/>
        <v>нд</v>
      </c>
      <c r="AS198" s="73" t="str">
        <f t="shared" si="54"/>
        <v>нд</v>
      </c>
      <c r="AT198" s="73" t="str">
        <f t="shared" si="55"/>
        <v>нд</v>
      </c>
      <c r="AU198" s="73" t="str">
        <f t="shared" si="56"/>
        <v>нд</v>
      </c>
      <c r="AV198" s="73">
        <f t="shared" si="57"/>
        <v>5554</v>
      </c>
      <c r="AW198" s="73" t="str">
        <f t="shared" si="58"/>
        <v>нд</v>
      </c>
      <c r="AX198" s="73">
        <f t="shared" si="59"/>
        <v>5554</v>
      </c>
      <c r="AY198" s="73" t="str">
        <f t="shared" si="60"/>
        <v>нд</v>
      </c>
      <c r="AZ198" s="73" t="str">
        <f t="shared" si="61"/>
        <v>нд</v>
      </c>
      <c r="BA198" s="76"/>
      <c r="BB198" s="57"/>
      <c r="BC198" s="73" t="str">
        <f t="shared" si="62"/>
        <v>1 км</v>
      </c>
      <c r="BD198" s="75"/>
      <c r="BE198" s="75"/>
      <c r="BF198" s="73"/>
    </row>
    <row r="199" spans="2:58" x14ac:dyDescent="0.3">
      <c r="B199" s="61"/>
      <c r="C199" s="61"/>
      <c r="D199" s="61"/>
      <c r="E199" s="60" t="str">
        <f>ТТР!A207</f>
        <v>ВОЛС</v>
      </c>
      <c r="F199" s="63"/>
      <c r="G199" s="60" t="str">
        <f>ТТР!B207</f>
        <v>Устройство отдельной траншеи ВОК с восстановлением газонов на один кабель</v>
      </c>
      <c r="H199" s="82"/>
      <c r="I199" s="57"/>
      <c r="J199" s="57"/>
      <c r="K199" s="73"/>
      <c r="L199" s="73" t="str">
        <f>ТТР!F207</f>
        <v>нд</v>
      </c>
      <c r="M199" s="73" t="str">
        <f>ТТР!G207</f>
        <v>нд</v>
      </c>
      <c r="N199" s="73" t="str">
        <f>ТТР!H207</f>
        <v>нд</v>
      </c>
      <c r="O199" s="73" t="str">
        <f>ТТР!I207</f>
        <v>нд</v>
      </c>
      <c r="P199" s="73" t="str">
        <f>ТТР!J207</f>
        <v>нд</v>
      </c>
      <c r="Q199" s="73" t="str">
        <f>ТТР!K207</f>
        <v>нд</v>
      </c>
      <c r="R199" s="73" t="str">
        <f>ТТР!L207</f>
        <v>нд</v>
      </c>
      <c r="S199" s="73" t="str">
        <f>ТТР!M207</f>
        <v>нд</v>
      </c>
      <c r="T199" s="73" t="str">
        <f>ТТР!N207</f>
        <v>нд</v>
      </c>
      <c r="U199" s="73" t="str">
        <f>ТТР!O207</f>
        <v>нд</v>
      </c>
      <c r="V199" s="73" t="str">
        <f>ТТР!P207</f>
        <v>нд</v>
      </c>
      <c r="W199" s="73" t="str">
        <f>ТТР!Q207</f>
        <v>нд</v>
      </c>
      <c r="X199" s="73" t="str">
        <f>ТТР!R207</f>
        <v>нд</v>
      </c>
      <c r="Y199" s="73" t="str">
        <f>ТТР!S207</f>
        <v>нд</v>
      </c>
      <c r="Z199" s="73" t="str">
        <f>ТТР!T207</f>
        <v>нд</v>
      </c>
      <c r="AA199" s="73" t="str">
        <f>ТТР!U207</f>
        <v>нд</v>
      </c>
      <c r="AB199" s="73" t="str">
        <f>ТТР!V207</f>
        <v>нд</v>
      </c>
      <c r="AC199" s="73" t="str">
        <f>ТТР!W207</f>
        <v>нд</v>
      </c>
      <c r="AD199" s="76"/>
      <c r="AE199" s="57"/>
      <c r="AF199" s="73" t="str">
        <f>ТТР!D207</f>
        <v>1 км</v>
      </c>
      <c r="AG199" s="57"/>
      <c r="AH199" s="73"/>
      <c r="AI199" s="73" t="str">
        <f t="shared" si="44"/>
        <v>нд</v>
      </c>
      <c r="AJ199" s="73" t="str">
        <f t="shared" si="45"/>
        <v>нд</v>
      </c>
      <c r="AK199" s="73" t="str">
        <f t="shared" si="46"/>
        <v>нд</v>
      </c>
      <c r="AL199" s="73" t="str">
        <f t="shared" si="47"/>
        <v>нд</v>
      </c>
      <c r="AM199" s="73" t="str">
        <f t="shared" si="48"/>
        <v>нд</v>
      </c>
      <c r="AN199" s="73" t="str">
        <f t="shared" si="49"/>
        <v>нд</v>
      </c>
      <c r="AO199" s="73" t="str">
        <f t="shared" si="50"/>
        <v>нд</v>
      </c>
      <c r="AP199" s="73" t="str">
        <f t="shared" si="51"/>
        <v>нд</v>
      </c>
      <c r="AQ199" s="73" t="str">
        <f t="shared" si="52"/>
        <v>нд</v>
      </c>
      <c r="AR199" s="73" t="str">
        <f t="shared" si="53"/>
        <v>нд</v>
      </c>
      <c r="AS199" s="73" t="str">
        <f t="shared" si="54"/>
        <v>нд</v>
      </c>
      <c r="AT199" s="73" t="str">
        <f t="shared" si="55"/>
        <v>нд</v>
      </c>
      <c r="AU199" s="73" t="str">
        <f t="shared" si="56"/>
        <v>нд</v>
      </c>
      <c r="AV199" s="73" t="str">
        <f t="shared" si="57"/>
        <v>нд</v>
      </c>
      <c r="AW199" s="73" t="str">
        <f t="shared" si="58"/>
        <v>нд</v>
      </c>
      <c r="AX199" s="73" t="str">
        <f t="shared" si="59"/>
        <v>нд</v>
      </c>
      <c r="AY199" s="73" t="str">
        <f t="shared" si="60"/>
        <v>нд</v>
      </c>
      <c r="AZ199" s="73" t="str">
        <f t="shared" si="61"/>
        <v>нд</v>
      </c>
      <c r="BA199" s="76"/>
      <c r="BB199" s="57"/>
      <c r="BC199" s="73" t="str">
        <f t="shared" si="62"/>
        <v>1 км</v>
      </c>
      <c r="BD199" s="75"/>
      <c r="BE199" s="75"/>
      <c r="BF199" s="73"/>
    </row>
    <row r="200" spans="2:58" x14ac:dyDescent="0.3">
      <c r="B200" s="61"/>
      <c r="C200" s="61"/>
      <c r="D200" s="61"/>
      <c r="E200" s="60" t="str">
        <f>ТТР!A208</f>
        <v>ВОЛС</v>
      </c>
      <c r="F200" s="63"/>
      <c r="G200" s="60" t="str">
        <f>ТТР!B208</f>
        <v>Устройство отдельной траншеи ВОК с восстановлением газонов для двух кабелей</v>
      </c>
      <c r="H200" s="82"/>
      <c r="I200" s="57"/>
      <c r="J200" s="57"/>
      <c r="K200" s="73"/>
      <c r="L200" s="73" t="str">
        <f>ТТР!F208</f>
        <v>нд</v>
      </c>
      <c r="M200" s="73" t="str">
        <f>ТТР!G208</f>
        <v>нд</v>
      </c>
      <c r="N200" s="73" t="str">
        <f>ТТР!H208</f>
        <v>нд</v>
      </c>
      <c r="O200" s="73" t="str">
        <f>ТТР!I208</f>
        <v>нд</v>
      </c>
      <c r="P200" s="73" t="str">
        <f>ТТР!J208</f>
        <v>нд</v>
      </c>
      <c r="Q200" s="73" t="str">
        <f>ТТР!K208</f>
        <v>нд</v>
      </c>
      <c r="R200" s="73" t="str">
        <f>ТТР!L208</f>
        <v>нд</v>
      </c>
      <c r="S200" s="73" t="str">
        <f>ТТР!M208</f>
        <v>нд</v>
      </c>
      <c r="T200" s="73" t="str">
        <f>ТТР!N208</f>
        <v>нд</v>
      </c>
      <c r="U200" s="73" t="str">
        <f>ТТР!O208</f>
        <v>нд</v>
      </c>
      <c r="V200" s="73" t="str">
        <f>ТТР!P208</f>
        <v>нд</v>
      </c>
      <c r="W200" s="73" t="str">
        <f>ТТР!Q208</f>
        <v>нд</v>
      </c>
      <c r="X200" s="73" t="str">
        <f>ТТР!R208</f>
        <v>нд</v>
      </c>
      <c r="Y200" s="73" t="str">
        <f>ТТР!S208</f>
        <v>нд</v>
      </c>
      <c r="Z200" s="73" t="str">
        <f>ТТР!T208</f>
        <v>нд</v>
      </c>
      <c r="AA200" s="73" t="str">
        <f>ТТР!U208</f>
        <v>нд</v>
      </c>
      <c r="AB200" s="73" t="str">
        <f>ТТР!V208</f>
        <v>нд</v>
      </c>
      <c r="AC200" s="73" t="str">
        <f>ТТР!W208</f>
        <v>нд</v>
      </c>
      <c r="AD200" s="76"/>
      <c r="AE200" s="57"/>
      <c r="AF200" s="73" t="str">
        <f>ТТР!D208</f>
        <v>1 км</v>
      </c>
      <c r="AG200" s="57"/>
      <c r="AH200" s="73"/>
      <c r="AI200" s="73" t="str">
        <f t="shared" si="44"/>
        <v>нд</v>
      </c>
      <c r="AJ200" s="73" t="str">
        <f t="shared" si="45"/>
        <v>нд</v>
      </c>
      <c r="AK200" s="73" t="str">
        <f t="shared" si="46"/>
        <v>нд</v>
      </c>
      <c r="AL200" s="73" t="str">
        <f t="shared" si="47"/>
        <v>нд</v>
      </c>
      <c r="AM200" s="73" t="str">
        <f t="shared" si="48"/>
        <v>нд</v>
      </c>
      <c r="AN200" s="73" t="str">
        <f t="shared" si="49"/>
        <v>нд</v>
      </c>
      <c r="AO200" s="73" t="str">
        <f t="shared" si="50"/>
        <v>нд</v>
      </c>
      <c r="AP200" s="73" t="str">
        <f t="shared" si="51"/>
        <v>нд</v>
      </c>
      <c r="AQ200" s="73" t="str">
        <f t="shared" si="52"/>
        <v>нд</v>
      </c>
      <c r="AR200" s="73" t="str">
        <f t="shared" si="53"/>
        <v>нд</v>
      </c>
      <c r="AS200" s="73" t="str">
        <f t="shared" si="54"/>
        <v>нд</v>
      </c>
      <c r="AT200" s="73" t="str">
        <f t="shared" si="55"/>
        <v>нд</v>
      </c>
      <c r="AU200" s="73" t="str">
        <f t="shared" si="56"/>
        <v>нд</v>
      </c>
      <c r="AV200" s="73" t="str">
        <f t="shared" si="57"/>
        <v>нд</v>
      </c>
      <c r="AW200" s="73" t="str">
        <f t="shared" si="58"/>
        <v>нд</v>
      </c>
      <c r="AX200" s="73" t="str">
        <f t="shared" si="59"/>
        <v>нд</v>
      </c>
      <c r="AY200" s="73" t="str">
        <f t="shared" si="60"/>
        <v>нд</v>
      </c>
      <c r="AZ200" s="73" t="str">
        <f t="shared" si="61"/>
        <v>нд</v>
      </c>
      <c r="BA200" s="76"/>
      <c r="BB200" s="57"/>
      <c r="BC200" s="73" t="str">
        <f t="shared" si="62"/>
        <v>1 км</v>
      </c>
      <c r="BD200" s="75"/>
      <c r="BE200" s="75"/>
      <c r="BF200" s="73"/>
    </row>
    <row r="201" spans="2:58" x14ac:dyDescent="0.3">
      <c r="B201" s="61"/>
      <c r="C201" s="61"/>
      <c r="D201" s="61"/>
      <c r="E201" s="60" t="str">
        <f>ТТР!A209</f>
        <v>ВОЛС</v>
      </c>
      <c r="F201" s="63"/>
      <c r="G201" s="60" t="str">
        <f>ТТР!B209</f>
        <v>Устройство отдельной траншеи ВОК без восстановления газонов до двух кабелей</v>
      </c>
      <c r="H201" s="82"/>
      <c r="I201" s="57"/>
      <c r="J201" s="57"/>
      <c r="K201" s="73"/>
      <c r="L201" s="73" t="str">
        <f>ТТР!F209</f>
        <v>нд</v>
      </c>
      <c r="M201" s="73" t="str">
        <f>ТТР!G209</f>
        <v>нд</v>
      </c>
      <c r="N201" s="73" t="str">
        <f>ТТР!H209</f>
        <v>нд</v>
      </c>
      <c r="O201" s="73" t="str">
        <f>ТТР!I209</f>
        <v>нд</v>
      </c>
      <c r="P201" s="73" t="str">
        <f>ТТР!J209</f>
        <v>нд</v>
      </c>
      <c r="Q201" s="73" t="str">
        <f>ТТР!K209</f>
        <v>нд</v>
      </c>
      <c r="R201" s="73" t="str">
        <f>ТТР!L209</f>
        <v>нд</v>
      </c>
      <c r="S201" s="73" t="str">
        <f>ТТР!M209</f>
        <v>нд</v>
      </c>
      <c r="T201" s="73" t="str">
        <f>ТТР!N209</f>
        <v>нд</v>
      </c>
      <c r="U201" s="73" t="str">
        <f>ТТР!O209</f>
        <v>нд</v>
      </c>
      <c r="V201" s="73" t="str">
        <f>ТТР!P209</f>
        <v>нд</v>
      </c>
      <c r="W201" s="73" t="str">
        <f>ТТР!Q209</f>
        <v>нд</v>
      </c>
      <c r="X201" s="73" t="str">
        <f>ТТР!R209</f>
        <v>нд</v>
      </c>
      <c r="Y201" s="73" t="str">
        <f>ТТР!S209</f>
        <v>нд</v>
      </c>
      <c r="Z201" s="73" t="str">
        <f>ТТР!T209</f>
        <v>нд</v>
      </c>
      <c r="AA201" s="73" t="str">
        <f>ТТР!U209</f>
        <v>нд</v>
      </c>
      <c r="AB201" s="73" t="str">
        <f>ТТР!V209</f>
        <v>нд</v>
      </c>
      <c r="AC201" s="73" t="str">
        <f>ТТР!W209</f>
        <v>нд</v>
      </c>
      <c r="AD201" s="76"/>
      <c r="AE201" s="57"/>
      <c r="AF201" s="73" t="str">
        <f>ТТР!D209</f>
        <v>1 км</v>
      </c>
      <c r="AG201" s="57"/>
      <c r="AH201" s="73"/>
      <c r="AI201" s="73" t="str">
        <f t="shared" si="44"/>
        <v>нд</v>
      </c>
      <c r="AJ201" s="73" t="str">
        <f t="shared" si="45"/>
        <v>нд</v>
      </c>
      <c r="AK201" s="73" t="str">
        <f t="shared" si="46"/>
        <v>нд</v>
      </c>
      <c r="AL201" s="73" t="str">
        <f t="shared" si="47"/>
        <v>нд</v>
      </c>
      <c r="AM201" s="73" t="str">
        <f t="shared" si="48"/>
        <v>нд</v>
      </c>
      <c r="AN201" s="73" t="str">
        <f t="shared" si="49"/>
        <v>нд</v>
      </c>
      <c r="AO201" s="73" t="str">
        <f t="shared" si="50"/>
        <v>нд</v>
      </c>
      <c r="AP201" s="73" t="str">
        <f t="shared" si="51"/>
        <v>нд</v>
      </c>
      <c r="AQ201" s="73" t="str">
        <f t="shared" si="52"/>
        <v>нд</v>
      </c>
      <c r="AR201" s="73" t="str">
        <f t="shared" si="53"/>
        <v>нд</v>
      </c>
      <c r="AS201" s="73" t="str">
        <f t="shared" si="54"/>
        <v>нд</v>
      </c>
      <c r="AT201" s="73" t="str">
        <f t="shared" si="55"/>
        <v>нд</v>
      </c>
      <c r="AU201" s="73" t="str">
        <f t="shared" si="56"/>
        <v>нд</v>
      </c>
      <c r="AV201" s="73" t="str">
        <f t="shared" si="57"/>
        <v>нд</v>
      </c>
      <c r="AW201" s="73" t="str">
        <f t="shared" si="58"/>
        <v>нд</v>
      </c>
      <c r="AX201" s="73" t="str">
        <f t="shared" si="59"/>
        <v>нд</v>
      </c>
      <c r="AY201" s="73" t="str">
        <f t="shared" si="60"/>
        <v>нд</v>
      </c>
      <c r="AZ201" s="73" t="str">
        <f t="shared" si="61"/>
        <v>нд</v>
      </c>
      <c r="BA201" s="76"/>
      <c r="BB201" s="57"/>
      <c r="BC201" s="73" t="str">
        <f t="shared" si="62"/>
        <v>1 км</v>
      </c>
      <c r="BD201" s="75"/>
      <c r="BE201" s="75"/>
      <c r="BF201" s="73"/>
    </row>
    <row r="202" spans="2:58" x14ac:dyDescent="0.3">
      <c r="B202" s="61"/>
      <c r="C202" s="61"/>
      <c r="D202" s="61"/>
      <c r="E202" s="60" t="str">
        <f>ТТР!A210</f>
        <v>Вввода и муфты</v>
      </c>
      <c r="F202" s="63"/>
      <c r="G202" s="60" t="str">
        <f>ТТР!B210</f>
        <v>Ввод линейный</v>
      </c>
      <c r="H202" s="82"/>
      <c r="I202" s="57"/>
      <c r="J202" s="57"/>
      <c r="K202" s="73"/>
      <c r="L202" s="73">
        <f>ТТР!F210</f>
        <v>1</v>
      </c>
      <c r="M202" s="73">
        <f>ТТР!G210</f>
        <v>5554</v>
      </c>
      <c r="N202" s="73" t="str">
        <f>ТТР!H210</f>
        <v>нд</v>
      </c>
      <c r="O202" s="73" t="str">
        <f>ТТР!I210</f>
        <v>нд</v>
      </c>
      <c r="P202" s="73" t="str">
        <f>ТТР!J210</f>
        <v>нд</v>
      </c>
      <c r="Q202" s="73" t="str">
        <f>ТТР!K210</f>
        <v>нд</v>
      </c>
      <c r="R202" s="73" t="str">
        <f>ТТР!L210</f>
        <v>нд</v>
      </c>
      <c r="S202" s="73" t="str">
        <f>ТТР!M210</f>
        <v>нд</v>
      </c>
      <c r="T202" s="73" t="str">
        <f>ТТР!N210</f>
        <v>нд</v>
      </c>
      <c r="U202" s="73" t="str">
        <f>ТТР!O210</f>
        <v>нд</v>
      </c>
      <c r="V202" s="73" t="str">
        <f>ТТР!P210</f>
        <v>нд</v>
      </c>
      <c r="W202" s="73" t="str">
        <f>ТТР!Q210</f>
        <v>нд</v>
      </c>
      <c r="X202" s="73" t="str">
        <f>ТТР!R210</f>
        <v>нд</v>
      </c>
      <c r="Y202" s="73" t="str">
        <f>ТТР!S210</f>
        <v>нд</v>
      </c>
      <c r="Z202" s="73" t="str">
        <f>ТТР!T210</f>
        <v>нд</v>
      </c>
      <c r="AA202" s="73" t="str">
        <f>ТТР!U210</f>
        <v>нд</v>
      </c>
      <c r="AB202" s="73" t="str">
        <f>ТТР!V210</f>
        <v>нд</v>
      </c>
      <c r="AC202" s="73" t="str">
        <f>ТТР!W210</f>
        <v>нд</v>
      </c>
      <c r="AD202" s="76"/>
      <c r="AE202" s="57"/>
      <c r="AF202" s="73" t="str">
        <f>ТТР!D210</f>
        <v>1 ед.</v>
      </c>
      <c r="AG202" s="57"/>
      <c r="AH202" s="73"/>
      <c r="AI202" s="73">
        <f t="shared" si="44"/>
        <v>1</v>
      </c>
      <c r="AJ202" s="73">
        <f t="shared" si="45"/>
        <v>5554</v>
      </c>
      <c r="AK202" s="73" t="str">
        <f t="shared" si="46"/>
        <v>нд</v>
      </c>
      <c r="AL202" s="73" t="str">
        <f t="shared" si="47"/>
        <v>нд</v>
      </c>
      <c r="AM202" s="73" t="str">
        <f t="shared" si="48"/>
        <v>нд</v>
      </c>
      <c r="AN202" s="73" t="str">
        <f t="shared" si="49"/>
        <v>нд</v>
      </c>
      <c r="AO202" s="73" t="str">
        <f t="shared" si="50"/>
        <v>нд</v>
      </c>
      <c r="AP202" s="73" t="str">
        <f t="shared" si="51"/>
        <v>нд</v>
      </c>
      <c r="AQ202" s="73" t="str">
        <f t="shared" si="52"/>
        <v>нд</v>
      </c>
      <c r="AR202" s="73" t="str">
        <f t="shared" si="53"/>
        <v>нд</v>
      </c>
      <c r="AS202" s="73" t="str">
        <f t="shared" si="54"/>
        <v>нд</v>
      </c>
      <c r="AT202" s="73" t="str">
        <f t="shared" si="55"/>
        <v>нд</v>
      </c>
      <c r="AU202" s="73" t="str">
        <f t="shared" si="56"/>
        <v>нд</v>
      </c>
      <c r="AV202" s="73" t="str">
        <f t="shared" si="57"/>
        <v>нд</v>
      </c>
      <c r="AW202" s="73" t="str">
        <f t="shared" si="58"/>
        <v>нд</v>
      </c>
      <c r="AX202" s="73" t="str">
        <f t="shared" si="59"/>
        <v>нд</v>
      </c>
      <c r="AY202" s="73" t="str">
        <f t="shared" si="60"/>
        <v>нд</v>
      </c>
      <c r="AZ202" s="73" t="str">
        <f t="shared" si="61"/>
        <v>нд</v>
      </c>
      <c r="BA202" s="76"/>
      <c r="BB202" s="57"/>
      <c r="BC202" s="73" t="str">
        <f t="shared" si="62"/>
        <v>1 ед.</v>
      </c>
      <c r="BD202" s="75"/>
      <c r="BE202" s="75"/>
      <c r="BF202" s="73"/>
    </row>
    <row r="203" spans="2:58" x14ac:dyDescent="0.3">
      <c r="B203" s="61"/>
      <c r="C203" s="61"/>
      <c r="D203" s="61"/>
      <c r="E203" s="60" t="str">
        <f>ТТР!A211</f>
        <v>Вввода и муфты</v>
      </c>
      <c r="F203" s="63"/>
      <c r="G203" s="60" t="str">
        <f>ТТР!B211</f>
        <v>Ввод выключателя</v>
      </c>
      <c r="H203" s="82"/>
      <c r="I203" s="57"/>
      <c r="J203" s="57"/>
      <c r="K203" s="73"/>
      <c r="L203" s="73">
        <f>ТТР!F211</f>
        <v>1</v>
      </c>
      <c r="M203" s="73">
        <f>ТТР!G211</f>
        <v>5554</v>
      </c>
      <c r="N203" s="73" t="str">
        <f>ТТР!H211</f>
        <v>нд</v>
      </c>
      <c r="O203" s="73" t="str">
        <f>ТТР!I211</f>
        <v>нд</v>
      </c>
      <c r="P203" s="73" t="str">
        <f>ТТР!J211</f>
        <v>нд</v>
      </c>
      <c r="Q203" s="73" t="str">
        <f>ТТР!K211</f>
        <v>нд</v>
      </c>
      <c r="R203" s="73" t="str">
        <f>ТТР!L211</f>
        <v>нд</v>
      </c>
      <c r="S203" s="73" t="str">
        <f>ТТР!M211</f>
        <v>нд</v>
      </c>
      <c r="T203" s="73" t="str">
        <f>ТТР!N211</f>
        <v>нд</v>
      </c>
      <c r="U203" s="73" t="str">
        <f>ТТР!O211</f>
        <v>нд</v>
      </c>
      <c r="V203" s="73" t="str">
        <f>ТТР!P211</f>
        <v>нд</v>
      </c>
      <c r="W203" s="73" t="str">
        <f>ТТР!Q211</f>
        <v>нд</v>
      </c>
      <c r="X203" s="73" t="str">
        <f>ТТР!R211</f>
        <v>нд</v>
      </c>
      <c r="Y203" s="73" t="str">
        <f>ТТР!S211</f>
        <v>нд</v>
      </c>
      <c r="Z203" s="73" t="str">
        <f>ТТР!T211</f>
        <v>нд</v>
      </c>
      <c r="AA203" s="73" t="str">
        <f>ТТР!U211</f>
        <v>нд</v>
      </c>
      <c r="AB203" s="73" t="str">
        <f>ТТР!V211</f>
        <v>нд</v>
      </c>
      <c r="AC203" s="73" t="str">
        <f>ТТР!W211</f>
        <v>нд</v>
      </c>
      <c r="AD203" s="76"/>
      <c r="AE203" s="57"/>
      <c r="AF203" s="73" t="str">
        <f>ТТР!D211</f>
        <v>1 ед.</v>
      </c>
      <c r="AG203" s="57"/>
      <c r="AH203" s="73"/>
      <c r="AI203" s="73">
        <f t="shared" si="44"/>
        <v>1</v>
      </c>
      <c r="AJ203" s="73">
        <f t="shared" si="45"/>
        <v>5554</v>
      </c>
      <c r="AK203" s="73" t="str">
        <f t="shared" si="46"/>
        <v>нд</v>
      </c>
      <c r="AL203" s="73" t="str">
        <f t="shared" si="47"/>
        <v>нд</v>
      </c>
      <c r="AM203" s="73" t="str">
        <f t="shared" si="48"/>
        <v>нд</v>
      </c>
      <c r="AN203" s="73" t="str">
        <f t="shared" si="49"/>
        <v>нд</v>
      </c>
      <c r="AO203" s="73" t="str">
        <f t="shared" si="50"/>
        <v>нд</v>
      </c>
      <c r="AP203" s="73" t="str">
        <f t="shared" si="51"/>
        <v>нд</v>
      </c>
      <c r="AQ203" s="73" t="str">
        <f t="shared" si="52"/>
        <v>нд</v>
      </c>
      <c r="AR203" s="73" t="str">
        <f t="shared" si="53"/>
        <v>нд</v>
      </c>
      <c r="AS203" s="73" t="str">
        <f t="shared" si="54"/>
        <v>нд</v>
      </c>
      <c r="AT203" s="73" t="str">
        <f t="shared" si="55"/>
        <v>нд</v>
      </c>
      <c r="AU203" s="73" t="str">
        <f t="shared" si="56"/>
        <v>нд</v>
      </c>
      <c r="AV203" s="73" t="str">
        <f t="shared" si="57"/>
        <v>нд</v>
      </c>
      <c r="AW203" s="73" t="str">
        <f t="shared" si="58"/>
        <v>нд</v>
      </c>
      <c r="AX203" s="73" t="str">
        <f t="shared" si="59"/>
        <v>нд</v>
      </c>
      <c r="AY203" s="73" t="str">
        <f t="shared" si="60"/>
        <v>нд</v>
      </c>
      <c r="AZ203" s="73" t="str">
        <f t="shared" si="61"/>
        <v>нд</v>
      </c>
      <c r="BA203" s="76"/>
      <c r="BB203" s="57"/>
      <c r="BC203" s="73" t="str">
        <f t="shared" si="62"/>
        <v>1 ед.</v>
      </c>
      <c r="BD203" s="75"/>
      <c r="BE203" s="75"/>
      <c r="BF203" s="73"/>
    </row>
    <row r="204" spans="2:58" x14ac:dyDescent="0.3">
      <c r="B204" s="61"/>
      <c r="C204" s="61"/>
      <c r="D204" s="61"/>
      <c r="E204" s="60" t="str">
        <f>ТТР!A212</f>
        <v>Вввода и муфты</v>
      </c>
      <c r="F204" s="63"/>
      <c r="G204" s="60" t="str">
        <f>ТТР!B212</f>
        <v>Ввод трансформатора</v>
      </c>
      <c r="H204" s="82"/>
      <c r="I204" s="57"/>
      <c r="J204" s="57"/>
      <c r="K204" s="73"/>
      <c r="L204" s="73">
        <f>ТТР!F212</f>
        <v>1</v>
      </c>
      <c r="M204" s="73">
        <f>ТТР!G212</f>
        <v>5554</v>
      </c>
      <c r="N204" s="73" t="str">
        <f>ТТР!H212</f>
        <v>нд</v>
      </c>
      <c r="O204" s="73" t="str">
        <f>ТТР!I212</f>
        <v>нд</v>
      </c>
      <c r="P204" s="73" t="str">
        <f>ТТР!J212</f>
        <v>нд</v>
      </c>
      <c r="Q204" s="73" t="str">
        <f>ТТР!K212</f>
        <v>нд</v>
      </c>
      <c r="R204" s="73" t="str">
        <f>ТТР!L212</f>
        <v>нд</v>
      </c>
      <c r="S204" s="73" t="str">
        <f>ТТР!M212</f>
        <v>нд</v>
      </c>
      <c r="T204" s="73" t="str">
        <f>ТТР!N212</f>
        <v>нд</v>
      </c>
      <c r="U204" s="73" t="str">
        <f>ТТР!O212</f>
        <v>нд</v>
      </c>
      <c r="V204" s="73" t="str">
        <f>ТТР!P212</f>
        <v>нд</v>
      </c>
      <c r="W204" s="73" t="str">
        <f>ТТР!Q212</f>
        <v>нд</v>
      </c>
      <c r="X204" s="73" t="str">
        <f>ТТР!R212</f>
        <v>нд</v>
      </c>
      <c r="Y204" s="73" t="str">
        <f>ТТР!S212</f>
        <v>нд</v>
      </c>
      <c r="Z204" s="73" t="str">
        <f>ТТР!T212</f>
        <v>нд</v>
      </c>
      <c r="AA204" s="73" t="str">
        <f>ТТР!U212</f>
        <v>нд</v>
      </c>
      <c r="AB204" s="73" t="str">
        <f>ТТР!V212</f>
        <v>нд</v>
      </c>
      <c r="AC204" s="73" t="str">
        <f>ТТР!W212</f>
        <v>нд</v>
      </c>
      <c r="AD204" s="76"/>
      <c r="AE204" s="57"/>
      <c r="AF204" s="73" t="str">
        <f>ТТР!D212</f>
        <v>1 ед.</v>
      </c>
      <c r="AG204" s="57"/>
      <c r="AH204" s="73"/>
      <c r="AI204" s="73">
        <f t="shared" si="44"/>
        <v>1</v>
      </c>
      <c r="AJ204" s="73">
        <f t="shared" si="45"/>
        <v>5554</v>
      </c>
      <c r="AK204" s="73" t="str">
        <f t="shared" si="46"/>
        <v>нд</v>
      </c>
      <c r="AL204" s="73" t="str">
        <f t="shared" si="47"/>
        <v>нд</v>
      </c>
      <c r="AM204" s="73" t="str">
        <f t="shared" si="48"/>
        <v>нд</v>
      </c>
      <c r="AN204" s="73" t="str">
        <f t="shared" si="49"/>
        <v>нд</v>
      </c>
      <c r="AO204" s="73" t="str">
        <f t="shared" si="50"/>
        <v>нд</v>
      </c>
      <c r="AP204" s="73" t="str">
        <f t="shared" si="51"/>
        <v>нд</v>
      </c>
      <c r="AQ204" s="73" t="str">
        <f t="shared" si="52"/>
        <v>нд</v>
      </c>
      <c r="AR204" s="73" t="str">
        <f t="shared" si="53"/>
        <v>нд</v>
      </c>
      <c r="AS204" s="73" t="str">
        <f t="shared" si="54"/>
        <v>нд</v>
      </c>
      <c r="AT204" s="73" t="str">
        <f t="shared" si="55"/>
        <v>нд</v>
      </c>
      <c r="AU204" s="73" t="str">
        <f t="shared" si="56"/>
        <v>нд</v>
      </c>
      <c r="AV204" s="73" t="str">
        <f t="shared" si="57"/>
        <v>нд</v>
      </c>
      <c r="AW204" s="73" t="str">
        <f t="shared" si="58"/>
        <v>нд</v>
      </c>
      <c r="AX204" s="73" t="str">
        <f t="shared" si="59"/>
        <v>нд</v>
      </c>
      <c r="AY204" s="73" t="str">
        <f t="shared" si="60"/>
        <v>нд</v>
      </c>
      <c r="AZ204" s="73" t="str">
        <f t="shared" si="61"/>
        <v>нд</v>
      </c>
      <c r="BA204" s="76"/>
      <c r="BB204" s="57"/>
      <c r="BC204" s="73" t="str">
        <f t="shared" si="62"/>
        <v>1 ед.</v>
      </c>
      <c r="BD204" s="75"/>
      <c r="BE204" s="75"/>
      <c r="BF204" s="73"/>
    </row>
    <row r="205" spans="2:58" x14ac:dyDescent="0.3">
      <c r="B205" s="61"/>
      <c r="C205" s="61"/>
      <c r="D205" s="61"/>
      <c r="E205" s="60" t="str">
        <f>ТТР!A213</f>
        <v>Вввода и муфты</v>
      </c>
      <c r="F205" s="63"/>
      <c r="G205" s="60" t="str">
        <f>ТТР!B213</f>
        <v>Система диагностики и мониторинга оборудования ПС (трансформатор, КРМ)</v>
      </c>
      <c r="H205" s="82"/>
      <c r="I205" s="57"/>
      <c r="J205" s="57"/>
      <c r="K205" s="73"/>
      <c r="L205" s="73">
        <f>ТТР!F213</f>
        <v>3</v>
      </c>
      <c r="M205" s="73" t="str">
        <f>ТТР!G213</f>
        <v>нд</v>
      </c>
      <c r="N205" s="73" t="str">
        <f>ТТР!H213</f>
        <v>нд</v>
      </c>
      <c r="O205" s="73" t="str">
        <f>ТТР!I213</f>
        <v>нд</v>
      </c>
      <c r="P205" s="73" t="str">
        <f>ТТР!J213</f>
        <v>нд</v>
      </c>
      <c r="Q205" s="73" t="str">
        <f>ТТР!K213</f>
        <v>нд</v>
      </c>
      <c r="R205" s="73" t="str">
        <f>ТТР!L213</f>
        <v>нд</v>
      </c>
      <c r="S205" s="73" t="str">
        <f>ТТР!M213</f>
        <v>нд</v>
      </c>
      <c r="T205" s="73" t="str">
        <f>ТТР!N213</f>
        <v>нд</v>
      </c>
      <c r="U205" s="73" t="str">
        <f>ТТР!O213</f>
        <v>нд</v>
      </c>
      <c r="V205" s="73" t="str">
        <f>ТТР!P213</f>
        <v>нд</v>
      </c>
      <c r="W205" s="73" t="str">
        <f>ТТР!Q213</f>
        <v>нд</v>
      </c>
      <c r="X205" s="73" t="str">
        <f>ТТР!R213</f>
        <v>нд</v>
      </c>
      <c r="Y205" s="73" t="str">
        <f>ТТР!S213</f>
        <v>нд</v>
      </c>
      <c r="Z205" s="73" t="str">
        <f>ТТР!T213</f>
        <v>нд</v>
      </c>
      <c r="AA205" s="73" t="str">
        <f>ТТР!U213</f>
        <v>нд</v>
      </c>
      <c r="AB205" s="73" t="str">
        <f>ТТР!V213</f>
        <v>нд</v>
      </c>
      <c r="AC205" s="73" t="str">
        <f>ТТР!W213</f>
        <v>нд</v>
      </c>
      <c r="AD205" s="76"/>
      <c r="AE205" s="57"/>
      <c r="AF205" s="73" t="str">
        <f>ТТР!D213</f>
        <v>1 ед.</v>
      </c>
      <c r="AG205" s="57"/>
      <c r="AH205" s="73"/>
      <c r="AI205" s="73">
        <f t="shared" si="44"/>
        <v>3</v>
      </c>
      <c r="AJ205" s="73" t="str">
        <f t="shared" si="45"/>
        <v>нд</v>
      </c>
      <c r="AK205" s="73" t="str">
        <f t="shared" si="46"/>
        <v>нд</v>
      </c>
      <c r="AL205" s="73" t="str">
        <f t="shared" si="47"/>
        <v>нд</v>
      </c>
      <c r="AM205" s="73" t="str">
        <f t="shared" si="48"/>
        <v>нд</v>
      </c>
      <c r="AN205" s="73" t="str">
        <f t="shared" si="49"/>
        <v>нд</v>
      </c>
      <c r="AO205" s="73" t="str">
        <f t="shared" si="50"/>
        <v>нд</v>
      </c>
      <c r="AP205" s="73" t="str">
        <f t="shared" si="51"/>
        <v>нд</v>
      </c>
      <c r="AQ205" s="73" t="str">
        <f t="shared" si="52"/>
        <v>нд</v>
      </c>
      <c r="AR205" s="73" t="str">
        <f t="shared" si="53"/>
        <v>нд</v>
      </c>
      <c r="AS205" s="73" t="str">
        <f t="shared" si="54"/>
        <v>нд</v>
      </c>
      <c r="AT205" s="73" t="str">
        <f t="shared" si="55"/>
        <v>нд</v>
      </c>
      <c r="AU205" s="73" t="str">
        <f t="shared" si="56"/>
        <v>нд</v>
      </c>
      <c r="AV205" s="73" t="str">
        <f t="shared" si="57"/>
        <v>нд</v>
      </c>
      <c r="AW205" s="73" t="str">
        <f t="shared" si="58"/>
        <v>нд</v>
      </c>
      <c r="AX205" s="73" t="str">
        <f t="shared" si="59"/>
        <v>нд</v>
      </c>
      <c r="AY205" s="73" t="str">
        <f t="shared" si="60"/>
        <v>нд</v>
      </c>
      <c r="AZ205" s="73" t="str">
        <f t="shared" si="61"/>
        <v>нд</v>
      </c>
      <c r="BA205" s="76"/>
      <c r="BB205" s="57"/>
      <c r="BC205" s="73" t="str">
        <f t="shared" si="62"/>
        <v>1 ед.</v>
      </c>
      <c r="BD205" s="75"/>
      <c r="BE205" s="75"/>
      <c r="BF205" s="73"/>
    </row>
    <row r="206" spans="2:58" x14ac:dyDescent="0.3">
      <c r="B206" s="61"/>
      <c r="C206" s="61"/>
      <c r="D206" s="61"/>
      <c r="E206" s="60" t="str">
        <f>ТТР!A214</f>
        <v>Вввода и муфты</v>
      </c>
      <c r="F206" s="63"/>
      <c r="G206" s="60" t="str">
        <f>ТТР!B214</f>
        <v>Система диагностики и мониторинга КРУЭ</v>
      </c>
      <c r="H206" s="82"/>
      <c r="I206" s="57"/>
      <c r="J206" s="57"/>
      <c r="K206" s="73"/>
      <c r="L206" s="73">
        <f>ТТР!F214</f>
        <v>3</v>
      </c>
      <c r="M206" s="73" t="str">
        <f>ТТР!G214</f>
        <v>нд</v>
      </c>
      <c r="N206" s="73" t="str">
        <f>ТТР!H214</f>
        <v>нд</v>
      </c>
      <c r="O206" s="73" t="str">
        <f>ТТР!I214</f>
        <v>нд</v>
      </c>
      <c r="P206" s="73" t="str">
        <f>ТТР!J214</f>
        <v>нд</v>
      </c>
      <c r="Q206" s="73" t="str">
        <f>ТТР!K214</f>
        <v>нд</v>
      </c>
      <c r="R206" s="73" t="str">
        <f>ТТР!L214</f>
        <v>нд</v>
      </c>
      <c r="S206" s="73" t="str">
        <f>ТТР!M214</f>
        <v>нд</v>
      </c>
      <c r="T206" s="73" t="str">
        <f>ТТР!N214</f>
        <v>нд</v>
      </c>
      <c r="U206" s="73" t="str">
        <f>ТТР!O214</f>
        <v>нд</v>
      </c>
      <c r="V206" s="73" t="str">
        <f>ТТР!P214</f>
        <v>нд</v>
      </c>
      <c r="W206" s="73" t="str">
        <f>ТТР!Q214</f>
        <v>нд</v>
      </c>
      <c r="X206" s="73" t="str">
        <f>ТТР!R214</f>
        <v>нд</v>
      </c>
      <c r="Y206" s="73" t="str">
        <f>ТТР!S214</f>
        <v>нд</v>
      </c>
      <c r="Z206" s="73" t="str">
        <f>ТТР!T214</f>
        <v>нд</v>
      </c>
      <c r="AA206" s="73" t="str">
        <f>ТТР!U214</f>
        <v>нд</v>
      </c>
      <c r="AB206" s="73" t="str">
        <f>ТТР!V214</f>
        <v>нд</v>
      </c>
      <c r="AC206" s="73" t="str">
        <f>ТТР!W214</f>
        <v>нд</v>
      </c>
      <c r="AD206" s="76"/>
      <c r="AE206" s="57"/>
      <c r="AF206" s="73" t="str">
        <f>ТТР!D214</f>
        <v>1 ед.</v>
      </c>
      <c r="AG206" s="57"/>
      <c r="AH206" s="73"/>
      <c r="AI206" s="73">
        <f t="shared" si="44"/>
        <v>3</v>
      </c>
      <c r="AJ206" s="73" t="str">
        <f t="shared" si="45"/>
        <v>нд</v>
      </c>
      <c r="AK206" s="73" t="str">
        <f t="shared" si="46"/>
        <v>нд</v>
      </c>
      <c r="AL206" s="73" t="str">
        <f t="shared" si="47"/>
        <v>нд</v>
      </c>
      <c r="AM206" s="73" t="str">
        <f t="shared" si="48"/>
        <v>нд</v>
      </c>
      <c r="AN206" s="73" t="str">
        <f t="shared" si="49"/>
        <v>нд</v>
      </c>
      <c r="AO206" s="73" t="str">
        <f t="shared" si="50"/>
        <v>нд</v>
      </c>
      <c r="AP206" s="73" t="str">
        <f t="shared" si="51"/>
        <v>нд</v>
      </c>
      <c r="AQ206" s="73" t="str">
        <f t="shared" si="52"/>
        <v>нд</v>
      </c>
      <c r="AR206" s="73" t="str">
        <f t="shared" si="53"/>
        <v>нд</v>
      </c>
      <c r="AS206" s="73" t="str">
        <f t="shared" si="54"/>
        <v>нд</v>
      </c>
      <c r="AT206" s="73" t="str">
        <f t="shared" si="55"/>
        <v>нд</v>
      </c>
      <c r="AU206" s="73" t="str">
        <f t="shared" si="56"/>
        <v>нд</v>
      </c>
      <c r="AV206" s="73" t="str">
        <f t="shared" si="57"/>
        <v>нд</v>
      </c>
      <c r="AW206" s="73" t="str">
        <f t="shared" si="58"/>
        <v>нд</v>
      </c>
      <c r="AX206" s="73" t="str">
        <f t="shared" si="59"/>
        <v>нд</v>
      </c>
      <c r="AY206" s="73" t="str">
        <f t="shared" si="60"/>
        <v>нд</v>
      </c>
      <c r="AZ206" s="73" t="str">
        <f t="shared" si="61"/>
        <v>нд</v>
      </c>
      <c r="BA206" s="76"/>
      <c r="BB206" s="57"/>
      <c r="BC206" s="73" t="str">
        <f t="shared" si="62"/>
        <v>1 ед.</v>
      </c>
      <c r="BD206" s="75"/>
      <c r="BE206" s="75"/>
      <c r="BF206" s="73"/>
    </row>
    <row r="207" spans="2:58" x14ac:dyDescent="0.3">
      <c r="B207" s="61"/>
      <c r="C207" s="61"/>
      <c r="D207" s="61"/>
      <c r="E207" s="60" t="str">
        <f>ТТР!A215</f>
        <v>Вввода и муфты</v>
      </c>
      <c r="F207" s="63"/>
      <c r="G207" s="60" t="str">
        <f>ТТР!B215</f>
        <v>Система диагностики и мониторинга оборудования ПС (другое)</v>
      </c>
      <c r="H207" s="82"/>
      <c r="I207" s="57"/>
      <c r="J207" s="57"/>
      <c r="K207" s="73"/>
      <c r="L207" s="73">
        <f>ТТР!F215</f>
        <v>3</v>
      </c>
      <c r="M207" s="73" t="str">
        <f>ТТР!G215</f>
        <v>нд</v>
      </c>
      <c r="N207" s="73" t="str">
        <f>ТТР!H215</f>
        <v>нд</v>
      </c>
      <c r="O207" s="73" t="str">
        <f>ТТР!I215</f>
        <v>нд</v>
      </c>
      <c r="P207" s="73" t="str">
        <f>ТТР!J215</f>
        <v>нд</v>
      </c>
      <c r="Q207" s="73" t="str">
        <f>ТТР!K215</f>
        <v>нд</v>
      </c>
      <c r="R207" s="73" t="str">
        <f>ТТР!L215</f>
        <v>нд</v>
      </c>
      <c r="S207" s="73" t="str">
        <f>ТТР!M215</f>
        <v>нд</v>
      </c>
      <c r="T207" s="73" t="str">
        <f>ТТР!N215</f>
        <v>нд</v>
      </c>
      <c r="U207" s="73" t="str">
        <f>ТТР!O215</f>
        <v>нд</v>
      </c>
      <c r="V207" s="73" t="str">
        <f>ТТР!P215</f>
        <v>нд</v>
      </c>
      <c r="W207" s="73" t="str">
        <f>ТТР!Q215</f>
        <v>нд</v>
      </c>
      <c r="X207" s="73" t="str">
        <f>ТТР!R215</f>
        <v>нд</v>
      </c>
      <c r="Y207" s="73" t="str">
        <f>ТТР!S215</f>
        <v>нд</v>
      </c>
      <c r="Z207" s="73" t="str">
        <f>ТТР!T215</f>
        <v>нд</v>
      </c>
      <c r="AA207" s="73" t="str">
        <f>ТТР!U215</f>
        <v>нд</v>
      </c>
      <c r="AB207" s="73" t="str">
        <f>ТТР!V215</f>
        <v>нд</v>
      </c>
      <c r="AC207" s="73" t="str">
        <f>ТТР!W215</f>
        <v>нд</v>
      </c>
      <c r="AD207" s="76"/>
      <c r="AE207" s="57"/>
      <c r="AF207" s="73" t="str">
        <f>ТТР!D215</f>
        <v>1 ед.</v>
      </c>
      <c r="AG207" s="57"/>
      <c r="AH207" s="73"/>
      <c r="AI207" s="73">
        <f t="shared" si="44"/>
        <v>3</v>
      </c>
      <c r="AJ207" s="73" t="str">
        <f t="shared" si="45"/>
        <v>нд</v>
      </c>
      <c r="AK207" s="73" t="str">
        <f t="shared" si="46"/>
        <v>нд</v>
      </c>
      <c r="AL207" s="73" t="str">
        <f t="shared" si="47"/>
        <v>нд</v>
      </c>
      <c r="AM207" s="73" t="str">
        <f t="shared" si="48"/>
        <v>нд</v>
      </c>
      <c r="AN207" s="73" t="str">
        <f t="shared" si="49"/>
        <v>нд</v>
      </c>
      <c r="AO207" s="73" t="str">
        <f t="shared" si="50"/>
        <v>нд</v>
      </c>
      <c r="AP207" s="73" t="str">
        <f t="shared" si="51"/>
        <v>нд</v>
      </c>
      <c r="AQ207" s="73" t="str">
        <f t="shared" si="52"/>
        <v>нд</v>
      </c>
      <c r="AR207" s="73" t="str">
        <f t="shared" si="53"/>
        <v>нд</v>
      </c>
      <c r="AS207" s="73" t="str">
        <f t="shared" si="54"/>
        <v>нд</v>
      </c>
      <c r="AT207" s="73" t="str">
        <f t="shared" si="55"/>
        <v>нд</v>
      </c>
      <c r="AU207" s="73" t="str">
        <f t="shared" si="56"/>
        <v>нд</v>
      </c>
      <c r="AV207" s="73" t="str">
        <f t="shared" si="57"/>
        <v>нд</v>
      </c>
      <c r="AW207" s="73" t="str">
        <f t="shared" si="58"/>
        <v>нд</v>
      </c>
      <c r="AX207" s="73" t="str">
        <f t="shared" si="59"/>
        <v>нд</v>
      </c>
      <c r="AY207" s="73" t="str">
        <f t="shared" si="60"/>
        <v>нд</v>
      </c>
      <c r="AZ207" s="73" t="str">
        <f t="shared" si="61"/>
        <v>нд</v>
      </c>
      <c r="BA207" s="76"/>
      <c r="BB207" s="57"/>
      <c r="BC207" s="73" t="str">
        <f t="shared" si="62"/>
        <v>1 ед.</v>
      </c>
      <c r="BD207" s="75"/>
      <c r="BE207" s="75"/>
      <c r="BF207" s="73"/>
    </row>
    <row r="208" spans="2:58" x14ac:dyDescent="0.3">
      <c r="B208" s="61"/>
      <c r="C208" s="61"/>
      <c r="D208" s="61"/>
      <c r="E208" s="60" t="str">
        <f>ТТР!A216</f>
        <v>Вввода и муфты</v>
      </c>
      <c r="F208" s="63"/>
      <c r="G208" s="60" t="str">
        <f>ТТР!B216</f>
        <v>Концевая муфта КЛ</v>
      </c>
      <c r="H208" s="82"/>
      <c r="I208" s="57"/>
      <c r="J208" s="57"/>
      <c r="K208" s="73"/>
      <c r="L208" s="73">
        <f>ТТР!F216</f>
        <v>1</v>
      </c>
      <c r="M208" s="73">
        <f>ТТР!G216</f>
        <v>5554</v>
      </c>
      <c r="N208" s="73" t="str">
        <f>ТТР!H216</f>
        <v>нд</v>
      </c>
      <c r="O208" s="73" t="str">
        <f>ТТР!I216</f>
        <v>нд</v>
      </c>
      <c r="P208" s="73" t="str">
        <f>ТТР!J216</f>
        <v>нд</v>
      </c>
      <c r="Q208" s="73" t="str">
        <f>ТТР!K216</f>
        <v>нд</v>
      </c>
      <c r="R208" s="73" t="str">
        <f>ТТР!L216</f>
        <v>нд</v>
      </c>
      <c r="S208" s="73" t="str">
        <f>ТТР!M216</f>
        <v>нд</v>
      </c>
      <c r="T208" s="73" t="str">
        <f>ТТР!N216</f>
        <v>нд</v>
      </c>
      <c r="U208" s="73" t="str">
        <f>ТТР!O216</f>
        <v>нд</v>
      </c>
      <c r="V208" s="73" t="str">
        <f>ТТР!P216</f>
        <v>нд</v>
      </c>
      <c r="W208" s="73" t="str">
        <f>ТТР!Q216</f>
        <v>нд</v>
      </c>
      <c r="X208" s="73" t="str">
        <f>ТТР!R216</f>
        <v>нд</v>
      </c>
      <c r="Y208" s="73" t="str">
        <f>ТТР!S216</f>
        <v>нд</v>
      </c>
      <c r="Z208" s="73" t="str">
        <f>ТТР!T216</f>
        <v>нд</v>
      </c>
      <c r="AA208" s="73" t="str">
        <f>ТТР!U216</f>
        <v>нд</v>
      </c>
      <c r="AB208" s="73" t="str">
        <f>ТТР!V216</f>
        <v>нд</v>
      </c>
      <c r="AC208" s="73" t="str">
        <f>ТТР!W216</f>
        <v>нд</v>
      </c>
      <c r="AD208" s="76"/>
      <c r="AE208" s="57"/>
      <c r="AF208" s="73" t="str">
        <f>ТТР!D216</f>
        <v>1 ед.</v>
      </c>
      <c r="AG208" s="57"/>
      <c r="AH208" s="73"/>
      <c r="AI208" s="73">
        <f t="shared" si="44"/>
        <v>1</v>
      </c>
      <c r="AJ208" s="73">
        <f t="shared" si="45"/>
        <v>5554</v>
      </c>
      <c r="AK208" s="73" t="str">
        <f t="shared" si="46"/>
        <v>нд</v>
      </c>
      <c r="AL208" s="73" t="str">
        <f t="shared" si="47"/>
        <v>нд</v>
      </c>
      <c r="AM208" s="73" t="str">
        <f t="shared" si="48"/>
        <v>нд</v>
      </c>
      <c r="AN208" s="73" t="str">
        <f t="shared" si="49"/>
        <v>нд</v>
      </c>
      <c r="AO208" s="73" t="str">
        <f t="shared" si="50"/>
        <v>нд</v>
      </c>
      <c r="AP208" s="73" t="str">
        <f t="shared" si="51"/>
        <v>нд</v>
      </c>
      <c r="AQ208" s="73" t="str">
        <f t="shared" si="52"/>
        <v>нд</v>
      </c>
      <c r="AR208" s="73" t="str">
        <f t="shared" si="53"/>
        <v>нд</v>
      </c>
      <c r="AS208" s="73" t="str">
        <f t="shared" si="54"/>
        <v>нд</v>
      </c>
      <c r="AT208" s="73" t="str">
        <f t="shared" si="55"/>
        <v>нд</v>
      </c>
      <c r="AU208" s="73" t="str">
        <f t="shared" si="56"/>
        <v>нд</v>
      </c>
      <c r="AV208" s="73" t="str">
        <f t="shared" si="57"/>
        <v>нд</v>
      </c>
      <c r="AW208" s="73" t="str">
        <f t="shared" si="58"/>
        <v>нд</v>
      </c>
      <c r="AX208" s="73" t="str">
        <f t="shared" si="59"/>
        <v>нд</v>
      </c>
      <c r="AY208" s="73" t="str">
        <f t="shared" si="60"/>
        <v>нд</v>
      </c>
      <c r="AZ208" s="73" t="str">
        <f t="shared" si="61"/>
        <v>нд</v>
      </c>
      <c r="BA208" s="76"/>
      <c r="BB208" s="57"/>
      <c r="BC208" s="73" t="str">
        <f t="shared" si="62"/>
        <v>1 ед.</v>
      </c>
      <c r="BD208" s="75"/>
      <c r="BE208" s="75"/>
      <c r="BF208" s="73"/>
    </row>
    <row r="209" spans="2:58" x14ac:dyDescent="0.3">
      <c r="B209" s="61"/>
      <c r="C209" s="61"/>
      <c r="D209" s="61"/>
      <c r="E209" s="60" t="str">
        <f>ТТР!A217</f>
        <v>Вввода и муфты</v>
      </c>
      <c r="F209" s="63"/>
      <c r="G209" s="60" t="str">
        <f>ТТР!B217</f>
        <v>Соединительная муфта КЛ</v>
      </c>
      <c r="H209" s="82"/>
      <c r="I209" s="57"/>
      <c r="J209" s="57"/>
      <c r="K209" s="73"/>
      <c r="L209" s="73">
        <f>ТТР!F217</f>
        <v>1</v>
      </c>
      <c r="M209" s="73">
        <f>ТТР!G217</f>
        <v>5554</v>
      </c>
      <c r="N209" s="73" t="str">
        <f>ТТР!H217</f>
        <v>нд</v>
      </c>
      <c r="O209" s="73" t="str">
        <f>ТТР!I217</f>
        <v>нд</v>
      </c>
      <c r="P209" s="73" t="str">
        <f>ТТР!J217</f>
        <v>нд</v>
      </c>
      <c r="Q209" s="73" t="str">
        <f>ТТР!K217</f>
        <v>нд</v>
      </c>
      <c r="R209" s="73" t="str">
        <f>ТТР!L217</f>
        <v>нд</v>
      </c>
      <c r="S209" s="73" t="str">
        <f>ТТР!M217</f>
        <v>нд</v>
      </c>
      <c r="T209" s="73" t="str">
        <f>ТТР!N217</f>
        <v>нд</v>
      </c>
      <c r="U209" s="73" t="str">
        <f>ТТР!O217</f>
        <v>нд</v>
      </c>
      <c r="V209" s="73" t="str">
        <f>ТТР!P217</f>
        <v>нд</v>
      </c>
      <c r="W209" s="73" t="str">
        <f>ТТР!Q217</f>
        <v>нд</v>
      </c>
      <c r="X209" s="73" t="str">
        <f>ТТР!R217</f>
        <v>нд</v>
      </c>
      <c r="Y209" s="73" t="str">
        <f>ТТР!S217</f>
        <v>нд</v>
      </c>
      <c r="Z209" s="73" t="str">
        <f>ТТР!T217</f>
        <v>нд</v>
      </c>
      <c r="AA209" s="73" t="str">
        <f>ТТР!U217</f>
        <v>нд</v>
      </c>
      <c r="AB209" s="73" t="str">
        <f>ТТР!V217</f>
        <v>нд</v>
      </c>
      <c r="AC209" s="73" t="str">
        <f>ТТР!W217</f>
        <v>нд</v>
      </c>
      <c r="AD209" s="76"/>
      <c r="AE209" s="57"/>
      <c r="AF209" s="73" t="str">
        <f>ТТР!D217</f>
        <v>1 ед.</v>
      </c>
      <c r="AG209" s="57"/>
      <c r="AH209" s="73"/>
      <c r="AI209" s="73">
        <f t="shared" si="44"/>
        <v>1</v>
      </c>
      <c r="AJ209" s="73">
        <f t="shared" si="45"/>
        <v>5554</v>
      </c>
      <c r="AK209" s="73" t="str">
        <f t="shared" si="46"/>
        <v>нд</v>
      </c>
      <c r="AL209" s="73" t="str">
        <f t="shared" si="47"/>
        <v>нд</v>
      </c>
      <c r="AM209" s="73" t="str">
        <f t="shared" si="48"/>
        <v>нд</v>
      </c>
      <c r="AN209" s="73" t="str">
        <f t="shared" si="49"/>
        <v>нд</v>
      </c>
      <c r="AO209" s="73" t="str">
        <f t="shared" si="50"/>
        <v>нд</v>
      </c>
      <c r="AP209" s="73" t="str">
        <f t="shared" si="51"/>
        <v>нд</v>
      </c>
      <c r="AQ209" s="73" t="str">
        <f t="shared" si="52"/>
        <v>нд</v>
      </c>
      <c r="AR209" s="73" t="str">
        <f t="shared" si="53"/>
        <v>нд</v>
      </c>
      <c r="AS209" s="73" t="str">
        <f t="shared" si="54"/>
        <v>нд</v>
      </c>
      <c r="AT209" s="73" t="str">
        <f t="shared" si="55"/>
        <v>нд</v>
      </c>
      <c r="AU209" s="73" t="str">
        <f t="shared" si="56"/>
        <v>нд</v>
      </c>
      <c r="AV209" s="73" t="str">
        <f t="shared" si="57"/>
        <v>нд</v>
      </c>
      <c r="AW209" s="73" t="str">
        <f t="shared" si="58"/>
        <v>нд</v>
      </c>
      <c r="AX209" s="73" t="str">
        <f t="shared" si="59"/>
        <v>нд</v>
      </c>
      <c r="AY209" s="73" t="str">
        <f t="shared" si="60"/>
        <v>нд</v>
      </c>
      <c r="AZ209" s="73" t="str">
        <f t="shared" si="61"/>
        <v>нд</v>
      </c>
      <c r="BA209" s="76"/>
      <c r="BB209" s="57"/>
      <c r="BC209" s="73" t="str">
        <f t="shared" si="62"/>
        <v>1 ед.</v>
      </c>
      <c r="BD209" s="75"/>
      <c r="BE209" s="75"/>
      <c r="BF209" s="73"/>
    </row>
    <row r="210" spans="2:58" x14ac:dyDescent="0.3">
      <c r="B210" s="61"/>
      <c r="C210" s="61"/>
      <c r="D210" s="61"/>
      <c r="E210" s="60" t="str">
        <f>ТТР!A218</f>
        <v>Вввода и муфты</v>
      </c>
      <c r="F210" s="63"/>
      <c r="G210" s="60" t="str">
        <f>ТТР!B218</f>
        <v>Элегазовый ввод</v>
      </c>
      <c r="H210" s="82"/>
      <c r="I210" s="57"/>
      <c r="J210" s="57"/>
      <c r="K210" s="73"/>
      <c r="L210" s="73">
        <f>ТТР!F218</f>
        <v>1</v>
      </c>
      <c r="M210" s="73">
        <f>ТТР!G218</f>
        <v>5554</v>
      </c>
      <c r="N210" s="73" t="str">
        <f>ТТР!H218</f>
        <v>нд</v>
      </c>
      <c r="O210" s="73" t="str">
        <f>ТТР!I218</f>
        <v>нд</v>
      </c>
      <c r="P210" s="73" t="str">
        <f>ТТР!J218</f>
        <v>нд</v>
      </c>
      <c r="Q210" s="73" t="str">
        <f>ТТР!K218</f>
        <v>нд</v>
      </c>
      <c r="R210" s="73" t="str">
        <f>ТТР!L218</f>
        <v>нд</v>
      </c>
      <c r="S210" s="73" t="str">
        <f>ТТР!M218</f>
        <v>нд</v>
      </c>
      <c r="T210" s="73" t="str">
        <f>ТТР!N218</f>
        <v>нд</v>
      </c>
      <c r="U210" s="73" t="str">
        <f>ТТР!O218</f>
        <v>нд</v>
      </c>
      <c r="V210" s="73" t="str">
        <f>ТТР!P218</f>
        <v>нд</v>
      </c>
      <c r="W210" s="73" t="str">
        <f>ТТР!Q218</f>
        <v>нд</v>
      </c>
      <c r="X210" s="73" t="str">
        <f>ТТР!R218</f>
        <v>нд</v>
      </c>
      <c r="Y210" s="73" t="str">
        <f>ТТР!S218</f>
        <v>нд</v>
      </c>
      <c r="Z210" s="73" t="str">
        <f>ТТР!T218</f>
        <v>нд</v>
      </c>
      <c r="AA210" s="73" t="str">
        <f>ТТР!U218</f>
        <v>нд</v>
      </c>
      <c r="AB210" s="73" t="str">
        <f>ТТР!V218</f>
        <v>нд</v>
      </c>
      <c r="AC210" s="73" t="str">
        <f>ТТР!W218</f>
        <v>нд</v>
      </c>
      <c r="AD210" s="76"/>
      <c r="AE210" s="57"/>
      <c r="AF210" s="73" t="str">
        <f>ТТР!D218</f>
        <v>1 ед.</v>
      </c>
      <c r="AG210" s="57"/>
      <c r="AH210" s="73"/>
      <c r="AI210" s="73">
        <f t="shared" ref="AI210:AI271" si="63">L210</f>
        <v>1</v>
      </c>
      <c r="AJ210" s="73">
        <f t="shared" ref="AJ210:AJ273" si="64">M210</f>
        <v>5554</v>
      </c>
      <c r="AK210" s="73" t="str">
        <f t="shared" ref="AK210:AK273" si="65">N210</f>
        <v>нд</v>
      </c>
      <c r="AL210" s="73" t="str">
        <f t="shared" ref="AL210:AL273" si="66">O210</f>
        <v>нд</v>
      </c>
      <c r="AM210" s="73" t="str">
        <f t="shared" ref="AM210:AM273" si="67">P210</f>
        <v>нд</v>
      </c>
      <c r="AN210" s="73" t="str">
        <f t="shared" ref="AN210:AN273" si="68">Q210</f>
        <v>нд</v>
      </c>
      <c r="AO210" s="73" t="str">
        <f t="shared" ref="AO210:AO273" si="69">R210</f>
        <v>нд</v>
      </c>
      <c r="AP210" s="73" t="str">
        <f t="shared" ref="AP210:AP273" si="70">S210</f>
        <v>нд</v>
      </c>
      <c r="AQ210" s="73" t="str">
        <f t="shared" ref="AQ210:AQ273" si="71">T210</f>
        <v>нд</v>
      </c>
      <c r="AR210" s="73" t="str">
        <f t="shared" ref="AR210:AR273" si="72">U210</f>
        <v>нд</v>
      </c>
      <c r="AS210" s="73" t="str">
        <f t="shared" ref="AS210:AS273" si="73">V210</f>
        <v>нд</v>
      </c>
      <c r="AT210" s="73" t="str">
        <f t="shared" ref="AT210:AT273" si="74">W210</f>
        <v>нд</v>
      </c>
      <c r="AU210" s="73" t="str">
        <f t="shared" ref="AU210:AU273" si="75">X210</f>
        <v>нд</v>
      </c>
      <c r="AV210" s="73" t="str">
        <f t="shared" ref="AV210:AV273" si="76">Y210</f>
        <v>нд</v>
      </c>
      <c r="AW210" s="73" t="str">
        <f t="shared" ref="AW210:AW273" si="77">Z210</f>
        <v>нд</v>
      </c>
      <c r="AX210" s="73" t="str">
        <f t="shared" ref="AX210:AX273" si="78">AA210</f>
        <v>нд</v>
      </c>
      <c r="AY210" s="73" t="str">
        <f t="shared" ref="AY210:AY273" si="79">AB210</f>
        <v>нд</v>
      </c>
      <c r="AZ210" s="73" t="str">
        <f t="shared" ref="AZ210:AZ273" si="80">AC210</f>
        <v>нд</v>
      </c>
      <c r="BA210" s="76"/>
      <c r="BB210" s="57"/>
      <c r="BC210" s="73" t="str">
        <f t="shared" ref="BC210:BC273" si="81">AF210</f>
        <v>1 ед.</v>
      </c>
      <c r="BD210" s="75"/>
      <c r="BE210" s="75"/>
      <c r="BF210" s="73"/>
    </row>
    <row r="211" spans="2:58" x14ac:dyDescent="0.3">
      <c r="B211" s="61"/>
      <c r="C211" s="61"/>
      <c r="D211" s="61"/>
      <c r="E211" s="60" t="str">
        <f>ТТР!A219</f>
        <v>Вввода и муфты</v>
      </c>
      <c r="F211" s="63"/>
      <c r="G211" s="60" t="str">
        <f>ТТР!B219</f>
        <v>Соединительная муфта КЛ с выводом ВОК</v>
      </c>
      <c r="H211" s="82"/>
      <c r="I211" s="57"/>
      <c r="J211" s="57"/>
      <c r="K211" s="73"/>
      <c r="L211" s="73">
        <f>ТТР!F219</f>
        <v>1</v>
      </c>
      <c r="M211" s="73">
        <f>ТТР!G219</f>
        <v>5554</v>
      </c>
      <c r="N211" s="73" t="str">
        <f>ТТР!H219</f>
        <v>нд</v>
      </c>
      <c r="O211" s="73" t="str">
        <f>ТТР!I219</f>
        <v>нд</v>
      </c>
      <c r="P211" s="73" t="str">
        <f>ТТР!J219</f>
        <v>нд</v>
      </c>
      <c r="Q211" s="73" t="str">
        <f>ТТР!K219</f>
        <v>нд</v>
      </c>
      <c r="R211" s="73" t="str">
        <f>ТТР!L219</f>
        <v>нд</v>
      </c>
      <c r="S211" s="73" t="str">
        <f>ТТР!M219</f>
        <v>нд</v>
      </c>
      <c r="T211" s="73" t="str">
        <f>ТТР!N219</f>
        <v>нд</v>
      </c>
      <c r="U211" s="73" t="str">
        <f>ТТР!O219</f>
        <v>нд</v>
      </c>
      <c r="V211" s="73" t="str">
        <f>ТТР!P219</f>
        <v>нд</v>
      </c>
      <c r="W211" s="73" t="str">
        <f>ТТР!Q219</f>
        <v>нд</v>
      </c>
      <c r="X211" s="73" t="str">
        <f>ТТР!R219</f>
        <v>нд</v>
      </c>
      <c r="Y211" s="73" t="str">
        <f>ТТР!S219</f>
        <v>нд</v>
      </c>
      <c r="Z211" s="73" t="str">
        <f>ТТР!T219</f>
        <v>нд</v>
      </c>
      <c r="AA211" s="73" t="str">
        <f>ТТР!U219</f>
        <v>нд</v>
      </c>
      <c r="AB211" s="73" t="str">
        <f>ТТР!V219</f>
        <v>нд</v>
      </c>
      <c r="AC211" s="73" t="str">
        <f>ТТР!W219</f>
        <v>нд</v>
      </c>
      <c r="AD211" s="76"/>
      <c r="AE211" s="57"/>
      <c r="AF211" s="73" t="str">
        <f>ТТР!D219</f>
        <v>1 ед.</v>
      </c>
      <c r="AG211" s="57"/>
      <c r="AH211" s="73"/>
      <c r="AI211" s="73">
        <f t="shared" si="63"/>
        <v>1</v>
      </c>
      <c r="AJ211" s="73">
        <f t="shared" si="64"/>
        <v>5554</v>
      </c>
      <c r="AK211" s="73" t="str">
        <f t="shared" si="65"/>
        <v>нд</v>
      </c>
      <c r="AL211" s="73" t="str">
        <f t="shared" si="66"/>
        <v>нд</v>
      </c>
      <c r="AM211" s="73" t="str">
        <f t="shared" si="67"/>
        <v>нд</v>
      </c>
      <c r="AN211" s="73" t="str">
        <f t="shared" si="68"/>
        <v>нд</v>
      </c>
      <c r="AO211" s="73" t="str">
        <f t="shared" si="69"/>
        <v>нд</v>
      </c>
      <c r="AP211" s="73" t="str">
        <f t="shared" si="70"/>
        <v>нд</v>
      </c>
      <c r="AQ211" s="73" t="str">
        <f t="shared" si="71"/>
        <v>нд</v>
      </c>
      <c r="AR211" s="73" t="str">
        <f t="shared" si="72"/>
        <v>нд</v>
      </c>
      <c r="AS211" s="73" t="str">
        <f t="shared" si="73"/>
        <v>нд</v>
      </c>
      <c r="AT211" s="73" t="str">
        <f t="shared" si="74"/>
        <v>нд</v>
      </c>
      <c r="AU211" s="73" t="str">
        <f t="shared" si="75"/>
        <v>нд</v>
      </c>
      <c r="AV211" s="73" t="str">
        <f t="shared" si="76"/>
        <v>нд</v>
      </c>
      <c r="AW211" s="73" t="str">
        <f t="shared" si="77"/>
        <v>нд</v>
      </c>
      <c r="AX211" s="73" t="str">
        <f t="shared" si="78"/>
        <v>нд</v>
      </c>
      <c r="AY211" s="73" t="str">
        <f t="shared" si="79"/>
        <v>нд</v>
      </c>
      <c r="AZ211" s="73" t="str">
        <f t="shared" si="80"/>
        <v>нд</v>
      </c>
      <c r="BA211" s="76"/>
      <c r="BB211" s="57"/>
      <c r="BC211" s="73" t="str">
        <f t="shared" si="81"/>
        <v>1 ед.</v>
      </c>
      <c r="BD211" s="75"/>
      <c r="BE211" s="75"/>
      <c r="BF211" s="73"/>
    </row>
    <row r="212" spans="2:58" x14ac:dyDescent="0.3">
      <c r="B212" s="61"/>
      <c r="C212" s="61"/>
      <c r="D212" s="61"/>
      <c r="E212" s="60" t="str">
        <f>ТТР!A220</f>
        <v>Вввода и муфты</v>
      </c>
      <c r="F212" s="63"/>
      <c r="G212" s="60" t="str">
        <f>ТТР!B220</f>
        <v>Муфта ВОК  для прокладки в канализации</v>
      </c>
      <c r="H212" s="82"/>
      <c r="I212" s="57"/>
      <c r="J212" s="57"/>
      <c r="K212" s="73"/>
      <c r="L212" s="73">
        <f>ТТР!F220</f>
        <v>24</v>
      </c>
      <c r="M212" s="73" t="str">
        <f>ТТР!G220</f>
        <v>нд</v>
      </c>
      <c r="N212" s="73" t="str">
        <f>ТТР!H220</f>
        <v>нд</v>
      </c>
      <c r="O212" s="73" t="str">
        <f>ТТР!I220</f>
        <v>нд</v>
      </c>
      <c r="P212" s="73" t="str">
        <f>ТТР!J220</f>
        <v>нд</v>
      </c>
      <c r="Q212" s="73" t="str">
        <f>ТТР!K220</f>
        <v>нд</v>
      </c>
      <c r="R212" s="73" t="str">
        <f>ТТР!L220</f>
        <v>нд</v>
      </c>
      <c r="S212" s="73" t="str">
        <f>ТТР!M220</f>
        <v>нд</v>
      </c>
      <c r="T212" s="73" t="str">
        <f>ТТР!N220</f>
        <v>нд</v>
      </c>
      <c r="U212" s="73" t="str">
        <f>ТТР!O220</f>
        <v>нд</v>
      </c>
      <c r="V212" s="73" t="str">
        <f>ТТР!P220</f>
        <v>нд</v>
      </c>
      <c r="W212" s="73" t="str">
        <f>ТТР!Q220</f>
        <v>нд</v>
      </c>
      <c r="X212" s="73" t="str">
        <f>ТТР!R220</f>
        <v>нд</v>
      </c>
      <c r="Y212" s="73" t="str">
        <f>ТТР!S220</f>
        <v>нд</v>
      </c>
      <c r="Z212" s="73" t="str">
        <f>ТТР!T220</f>
        <v>нд</v>
      </c>
      <c r="AA212" s="73" t="str">
        <f>ТТР!U220</f>
        <v>нд</v>
      </c>
      <c r="AB212" s="73" t="str">
        <f>ТТР!V220</f>
        <v>нд</v>
      </c>
      <c r="AC212" s="73" t="str">
        <f>ТТР!W220</f>
        <v>нд</v>
      </c>
      <c r="AD212" s="76"/>
      <c r="AE212" s="57"/>
      <c r="AF212" s="73" t="str">
        <f>ТТР!D220</f>
        <v>1 ед.</v>
      </c>
      <c r="AG212" s="57"/>
      <c r="AH212" s="73"/>
      <c r="AI212" s="73">
        <f t="shared" si="63"/>
        <v>24</v>
      </c>
      <c r="AJ212" s="73" t="str">
        <f t="shared" si="64"/>
        <v>нд</v>
      </c>
      <c r="AK212" s="73" t="str">
        <f t="shared" si="65"/>
        <v>нд</v>
      </c>
      <c r="AL212" s="73" t="str">
        <f t="shared" si="66"/>
        <v>нд</v>
      </c>
      <c r="AM212" s="73" t="str">
        <f t="shared" si="67"/>
        <v>нд</v>
      </c>
      <c r="AN212" s="73" t="str">
        <f t="shared" si="68"/>
        <v>нд</v>
      </c>
      <c r="AO212" s="73" t="str">
        <f t="shared" si="69"/>
        <v>нд</v>
      </c>
      <c r="AP212" s="73" t="str">
        <f t="shared" si="70"/>
        <v>нд</v>
      </c>
      <c r="AQ212" s="73" t="str">
        <f t="shared" si="71"/>
        <v>нд</v>
      </c>
      <c r="AR212" s="73" t="str">
        <f t="shared" si="72"/>
        <v>нд</v>
      </c>
      <c r="AS212" s="73" t="str">
        <f t="shared" si="73"/>
        <v>нд</v>
      </c>
      <c r="AT212" s="73" t="str">
        <f t="shared" si="74"/>
        <v>нд</v>
      </c>
      <c r="AU212" s="73" t="str">
        <f t="shared" si="75"/>
        <v>нд</v>
      </c>
      <c r="AV212" s="73" t="str">
        <f t="shared" si="76"/>
        <v>нд</v>
      </c>
      <c r="AW212" s="73" t="str">
        <f t="shared" si="77"/>
        <v>нд</v>
      </c>
      <c r="AX212" s="73" t="str">
        <f t="shared" si="78"/>
        <v>нд</v>
      </c>
      <c r="AY212" s="73" t="str">
        <f t="shared" si="79"/>
        <v>нд</v>
      </c>
      <c r="AZ212" s="73" t="str">
        <f t="shared" si="80"/>
        <v>нд</v>
      </c>
      <c r="BA212" s="76"/>
      <c r="BB212" s="57"/>
      <c r="BC212" s="73" t="str">
        <f t="shared" si="81"/>
        <v>1 ед.</v>
      </c>
      <c r="BD212" s="75"/>
      <c r="BE212" s="75"/>
      <c r="BF212" s="73"/>
    </row>
    <row r="213" spans="2:58" x14ac:dyDescent="0.3">
      <c r="B213" s="61"/>
      <c r="C213" s="61"/>
      <c r="D213" s="61"/>
      <c r="E213" s="60" t="str">
        <f>ТТР!A221</f>
        <v>Вввода и муфты</v>
      </c>
      <c r="F213" s="63"/>
      <c r="G213" s="60" t="str">
        <f>ТТР!B221</f>
        <v>Муфта ВОК для прокладки в грунте</v>
      </c>
      <c r="H213" s="82"/>
      <c r="I213" s="57"/>
      <c r="J213" s="57"/>
      <c r="K213" s="73"/>
      <c r="L213" s="73">
        <f>ТТР!F221</f>
        <v>24</v>
      </c>
      <c r="M213" s="73" t="str">
        <f>ТТР!G221</f>
        <v>нд</v>
      </c>
      <c r="N213" s="73" t="str">
        <f>ТТР!H221</f>
        <v>нд</v>
      </c>
      <c r="O213" s="73" t="str">
        <f>ТТР!I221</f>
        <v>нд</v>
      </c>
      <c r="P213" s="73" t="str">
        <f>ТТР!J221</f>
        <v>нд</v>
      </c>
      <c r="Q213" s="73" t="str">
        <f>ТТР!K221</f>
        <v>нд</v>
      </c>
      <c r="R213" s="73" t="str">
        <f>ТТР!L221</f>
        <v>нд</v>
      </c>
      <c r="S213" s="73" t="str">
        <f>ТТР!M221</f>
        <v>нд</v>
      </c>
      <c r="T213" s="73" t="str">
        <f>ТТР!N221</f>
        <v>нд</v>
      </c>
      <c r="U213" s="73" t="str">
        <f>ТТР!O221</f>
        <v>нд</v>
      </c>
      <c r="V213" s="73" t="str">
        <f>ТТР!P221</f>
        <v>нд</v>
      </c>
      <c r="W213" s="73" t="str">
        <f>ТТР!Q221</f>
        <v>нд</v>
      </c>
      <c r="X213" s="73" t="str">
        <f>ТТР!R221</f>
        <v>нд</v>
      </c>
      <c r="Y213" s="73" t="str">
        <f>ТТР!S221</f>
        <v>нд</v>
      </c>
      <c r="Z213" s="73" t="str">
        <f>ТТР!T221</f>
        <v>нд</v>
      </c>
      <c r="AA213" s="73" t="str">
        <f>ТТР!U221</f>
        <v>нд</v>
      </c>
      <c r="AB213" s="73" t="str">
        <f>ТТР!V221</f>
        <v>нд</v>
      </c>
      <c r="AC213" s="73" t="str">
        <f>ТТР!W221</f>
        <v>нд</v>
      </c>
      <c r="AD213" s="76"/>
      <c r="AE213" s="57"/>
      <c r="AF213" s="73" t="str">
        <f>ТТР!D221</f>
        <v>1 ед.</v>
      </c>
      <c r="AG213" s="57"/>
      <c r="AH213" s="73"/>
      <c r="AI213" s="73">
        <f t="shared" si="63"/>
        <v>24</v>
      </c>
      <c r="AJ213" s="73" t="str">
        <f t="shared" si="64"/>
        <v>нд</v>
      </c>
      <c r="AK213" s="73" t="str">
        <f t="shared" si="65"/>
        <v>нд</v>
      </c>
      <c r="AL213" s="73" t="str">
        <f t="shared" si="66"/>
        <v>нд</v>
      </c>
      <c r="AM213" s="73" t="str">
        <f t="shared" si="67"/>
        <v>нд</v>
      </c>
      <c r="AN213" s="73" t="str">
        <f t="shared" si="68"/>
        <v>нд</v>
      </c>
      <c r="AO213" s="73" t="str">
        <f t="shared" si="69"/>
        <v>нд</v>
      </c>
      <c r="AP213" s="73" t="str">
        <f t="shared" si="70"/>
        <v>нд</v>
      </c>
      <c r="AQ213" s="73" t="str">
        <f t="shared" si="71"/>
        <v>нд</v>
      </c>
      <c r="AR213" s="73" t="str">
        <f t="shared" si="72"/>
        <v>нд</v>
      </c>
      <c r="AS213" s="73" t="str">
        <f t="shared" si="73"/>
        <v>нд</v>
      </c>
      <c r="AT213" s="73" t="str">
        <f t="shared" si="74"/>
        <v>нд</v>
      </c>
      <c r="AU213" s="73" t="str">
        <f t="shared" si="75"/>
        <v>нд</v>
      </c>
      <c r="AV213" s="73" t="str">
        <f t="shared" si="76"/>
        <v>нд</v>
      </c>
      <c r="AW213" s="73" t="str">
        <f t="shared" si="77"/>
        <v>нд</v>
      </c>
      <c r="AX213" s="73" t="str">
        <f t="shared" si="78"/>
        <v>нд</v>
      </c>
      <c r="AY213" s="73" t="str">
        <f t="shared" si="79"/>
        <v>нд</v>
      </c>
      <c r="AZ213" s="73" t="str">
        <f t="shared" si="80"/>
        <v>нд</v>
      </c>
      <c r="BA213" s="76"/>
      <c r="BB213" s="57"/>
      <c r="BC213" s="73" t="str">
        <f t="shared" si="81"/>
        <v>1 ед.</v>
      </c>
      <c r="BD213" s="75"/>
      <c r="BE213" s="75"/>
      <c r="BF213" s="73"/>
    </row>
    <row r="214" spans="2:58" x14ac:dyDescent="0.3">
      <c r="B214" s="61"/>
      <c r="C214" s="61"/>
      <c r="D214" s="61"/>
      <c r="E214" s="60" t="str">
        <f>ТТР!A222</f>
        <v>Вввода и муфты</v>
      </c>
      <c r="F214" s="63"/>
      <c r="G214" s="60" t="str">
        <f>ТТР!B222</f>
        <v>Муфта ОКСН</v>
      </c>
      <c r="H214" s="82"/>
      <c r="I214" s="57"/>
      <c r="J214" s="57"/>
      <c r="K214" s="73"/>
      <c r="L214" s="73">
        <f>ТТР!F222</f>
        <v>24</v>
      </c>
      <c r="M214" s="73" t="str">
        <f>ТТР!G222</f>
        <v>нд</v>
      </c>
      <c r="N214" s="73" t="str">
        <f>ТТР!H222</f>
        <v>нд</v>
      </c>
      <c r="O214" s="73" t="str">
        <f>ТТР!I222</f>
        <v>нд</v>
      </c>
      <c r="P214" s="73" t="str">
        <f>ТТР!J222</f>
        <v>нд</v>
      </c>
      <c r="Q214" s="73" t="str">
        <f>ТТР!K222</f>
        <v>нд</v>
      </c>
      <c r="R214" s="73" t="str">
        <f>ТТР!L222</f>
        <v>нд</v>
      </c>
      <c r="S214" s="73" t="str">
        <f>ТТР!M222</f>
        <v>нд</v>
      </c>
      <c r="T214" s="73" t="str">
        <f>ТТР!N222</f>
        <v>нд</v>
      </c>
      <c r="U214" s="73" t="str">
        <f>ТТР!O222</f>
        <v>нд</v>
      </c>
      <c r="V214" s="73" t="str">
        <f>ТТР!P222</f>
        <v>нд</v>
      </c>
      <c r="W214" s="73" t="str">
        <f>ТТР!Q222</f>
        <v>нд</v>
      </c>
      <c r="X214" s="73" t="str">
        <f>ТТР!R222</f>
        <v>нд</v>
      </c>
      <c r="Y214" s="73" t="str">
        <f>ТТР!S222</f>
        <v>нд</v>
      </c>
      <c r="Z214" s="73" t="str">
        <f>ТТР!T222</f>
        <v>нд</v>
      </c>
      <c r="AA214" s="73" t="str">
        <f>ТТР!U222</f>
        <v>нд</v>
      </c>
      <c r="AB214" s="73" t="str">
        <f>ТТР!V222</f>
        <v>нд</v>
      </c>
      <c r="AC214" s="73" t="str">
        <f>ТТР!W222</f>
        <v>нд</v>
      </c>
      <c r="AD214" s="76"/>
      <c r="AE214" s="57"/>
      <c r="AF214" s="73" t="str">
        <f>ТТР!D222</f>
        <v>1 ед.</v>
      </c>
      <c r="AG214" s="57"/>
      <c r="AH214" s="73"/>
      <c r="AI214" s="73">
        <f t="shared" si="63"/>
        <v>24</v>
      </c>
      <c r="AJ214" s="73" t="str">
        <f t="shared" si="64"/>
        <v>нд</v>
      </c>
      <c r="AK214" s="73" t="str">
        <f t="shared" si="65"/>
        <v>нд</v>
      </c>
      <c r="AL214" s="73" t="str">
        <f t="shared" si="66"/>
        <v>нд</v>
      </c>
      <c r="AM214" s="73" t="str">
        <f t="shared" si="67"/>
        <v>нд</v>
      </c>
      <c r="AN214" s="73" t="str">
        <f t="shared" si="68"/>
        <v>нд</v>
      </c>
      <c r="AO214" s="73" t="str">
        <f t="shared" si="69"/>
        <v>нд</v>
      </c>
      <c r="AP214" s="73" t="str">
        <f t="shared" si="70"/>
        <v>нд</v>
      </c>
      <c r="AQ214" s="73" t="str">
        <f t="shared" si="71"/>
        <v>нд</v>
      </c>
      <c r="AR214" s="73" t="str">
        <f t="shared" si="72"/>
        <v>нд</v>
      </c>
      <c r="AS214" s="73" t="str">
        <f t="shared" si="73"/>
        <v>нд</v>
      </c>
      <c r="AT214" s="73" t="str">
        <f t="shared" si="74"/>
        <v>нд</v>
      </c>
      <c r="AU214" s="73" t="str">
        <f t="shared" si="75"/>
        <v>нд</v>
      </c>
      <c r="AV214" s="73" t="str">
        <f t="shared" si="76"/>
        <v>нд</v>
      </c>
      <c r="AW214" s="73" t="str">
        <f t="shared" si="77"/>
        <v>нд</v>
      </c>
      <c r="AX214" s="73" t="str">
        <f t="shared" si="78"/>
        <v>нд</v>
      </c>
      <c r="AY214" s="73" t="str">
        <f t="shared" si="79"/>
        <v>нд</v>
      </c>
      <c r="AZ214" s="73" t="str">
        <f t="shared" si="80"/>
        <v>нд</v>
      </c>
      <c r="BA214" s="76"/>
      <c r="BB214" s="57"/>
      <c r="BC214" s="73" t="str">
        <f t="shared" si="81"/>
        <v>1 ед.</v>
      </c>
      <c r="BD214" s="75"/>
      <c r="BE214" s="75"/>
      <c r="BF214" s="73"/>
    </row>
    <row r="215" spans="2:58" x14ac:dyDescent="0.3">
      <c r="B215" s="61"/>
      <c r="C215" s="61"/>
      <c r="D215" s="61"/>
      <c r="E215" s="60" t="str">
        <f>ТТР!A223</f>
        <v>Вввода и муфты</v>
      </c>
      <c r="F215" s="63"/>
      <c r="G215" s="60" t="str">
        <f>ТТР!B223</f>
        <v>Муфта ОКГТ, муфта ОКГТ в ВОК</v>
      </c>
      <c r="H215" s="82"/>
      <c r="I215" s="57"/>
      <c r="J215" s="57"/>
      <c r="K215" s="73"/>
      <c r="L215" s="73">
        <f>ТТР!F223</f>
        <v>24</v>
      </c>
      <c r="M215" s="73" t="str">
        <f>ТТР!G223</f>
        <v>нд</v>
      </c>
      <c r="N215" s="73" t="str">
        <f>ТТР!H223</f>
        <v>нд</v>
      </c>
      <c r="O215" s="73" t="str">
        <f>ТТР!I223</f>
        <v>нд</v>
      </c>
      <c r="P215" s="73" t="str">
        <f>ТТР!J223</f>
        <v>нд</v>
      </c>
      <c r="Q215" s="73" t="str">
        <f>ТТР!K223</f>
        <v>нд</v>
      </c>
      <c r="R215" s="73" t="str">
        <f>ТТР!L223</f>
        <v>нд</v>
      </c>
      <c r="S215" s="73" t="str">
        <f>ТТР!M223</f>
        <v>нд</v>
      </c>
      <c r="T215" s="73" t="str">
        <f>ТТР!N223</f>
        <v>нд</v>
      </c>
      <c r="U215" s="73" t="str">
        <f>ТТР!O223</f>
        <v>нд</v>
      </c>
      <c r="V215" s="73" t="str">
        <f>ТТР!P223</f>
        <v>нд</v>
      </c>
      <c r="W215" s="73" t="str">
        <f>ТТР!Q223</f>
        <v>нд</v>
      </c>
      <c r="X215" s="73" t="str">
        <f>ТТР!R223</f>
        <v>нд</v>
      </c>
      <c r="Y215" s="73" t="str">
        <f>ТТР!S223</f>
        <v>нд</v>
      </c>
      <c r="Z215" s="73" t="str">
        <f>ТТР!T223</f>
        <v>нд</v>
      </c>
      <c r="AA215" s="73" t="str">
        <f>ТТР!U223</f>
        <v>нд</v>
      </c>
      <c r="AB215" s="73" t="str">
        <f>ТТР!V223</f>
        <v>нд</v>
      </c>
      <c r="AC215" s="73" t="str">
        <f>ТТР!W223</f>
        <v>нд</v>
      </c>
      <c r="AD215" s="76"/>
      <c r="AE215" s="57"/>
      <c r="AF215" s="73" t="str">
        <f>ТТР!D223</f>
        <v>1 ед.</v>
      </c>
      <c r="AG215" s="57"/>
      <c r="AH215" s="73"/>
      <c r="AI215" s="73">
        <f t="shared" si="63"/>
        <v>24</v>
      </c>
      <c r="AJ215" s="73" t="str">
        <f t="shared" si="64"/>
        <v>нд</v>
      </c>
      <c r="AK215" s="73" t="str">
        <f t="shared" si="65"/>
        <v>нд</v>
      </c>
      <c r="AL215" s="73" t="str">
        <f t="shared" si="66"/>
        <v>нд</v>
      </c>
      <c r="AM215" s="73" t="str">
        <f t="shared" si="67"/>
        <v>нд</v>
      </c>
      <c r="AN215" s="73" t="str">
        <f t="shared" si="68"/>
        <v>нд</v>
      </c>
      <c r="AO215" s="73" t="str">
        <f t="shared" si="69"/>
        <v>нд</v>
      </c>
      <c r="AP215" s="73" t="str">
        <f t="shared" si="70"/>
        <v>нд</v>
      </c>
      <c r="AQ215" s="73" t="str">
        <f t="shared" si="71"/>
        <v>нд</v>
      </c>
      <c r="AR215" s="73" t="str">
        <f t="shared" si="72"/>
        <v>нд</v>
      </c>
      <c r="AS215" s="73" t="str">
        <f t="shared" si="73"/>
        <v>нд</v>
      </c>
      <c r="AT215" s="73" t="str">
        <f t="shared" si="74"/>
        <v>нд</v>
      </c>
      <c r="AU215" s="73" t="str">
        <f t="shared" si="75"/>
        <v>нд</v>
      </c>
      <c r="AV215" s="73" t="str">
        <f t="shared" si="76"/>
        <v>нд</v>
      </c>
      <c r="AW215" s="73" t="str">
        <f t="shared" si="77"/>
        <v>нд</v>
      </c>
      <c r="AX215" s="73" t="str">
        <f t="shared" si="78"/>
        <v>нд</v>
      </c>
      <c r="AY215" s="73" t="str">
        <f t="shared" si="79"/>
        <v>нд</v>
      </c>
      <c r="AZ215" s="73" t="str">
        <f t="shared" si="80"/>
        <v>нд</v>
      </c>
      <c r="BA215" s="76"/>
      <c r="BB215" s="57"/>
      <c r="BC215" s="73" t="str">
        <f t="shared" si="81"/>
        <v>1 ед.</v>
      </c>
      <c r="BD215" s="75"/>
      <c r="BE215" s="75"/>
      <c r="BF215" s="73"/>
    </row>
    <row r="216" spans="2:58" x14ac:dyDescent="0.3">
      <c r="B216" s="61"/>
      <c r="C216" s="61"/>
      <c r="D216" s="61"/>
      <c r="E216" s="60" t="str">
        <f>ТТР!A224</f>
        <v>ВЛ</v>
      </c>
      <c r="F216" s="63"/>
      <c r="G216" s="60" t="str">
        <f>ТТР!B224</f>
        <v xml:space="preserve">Опоры ВЛ с фундаментами для одноцепной ВЛ </v>
      </c>
      <c r="H216" s="82"/>
      <c r="I216" s="57"/>
      <c r="J216" s="57"/>
      <c r="K216" s="73"/>
      <c r="L216" s="73" t="str">
        <f>ТТР!F224</f>
        <v>нд</v>
      </c>
      <c r="M216" s="73" t="str">
        <f>ТТР!G224</f>
        <v>нд</v>
      </c>
      <c r="N216" s="73" t="str">
        <f>ТТР!H224</f>
        <v>нд</v>
      </c>
      <c r="O216" s="73" t="str">
        <f>ТТР!I224</f>
        <v>нд</v>
      </c>
      <c r="P216" s="73" t="str">
        <f>ТТР!J224</f>
        <v>нд</v>
      </c>
      <c r="Q216" s="73" t="str">
        <f>ТТР!K224</f>
        <v>нд</v>
      </c>
      <c r="R216" s="73" t="str">
        <f>ТТР!L224</f>
        <v>нд</v>
      </c>
      <c r="S216" s="73" t="str">
        <f>ТТР!M224</f>
        <v>нд</v>
      </c>
      <c r="T216" s="73" t="str">
        <f>ТТР!N224</f>
        <v>нд</v>
      </c>
      <c r="U216" s="73" t="str">
        <f>ТТР!O224</f>
        <v>нд</v>
      </c>
      <c r="V216" s="73" t="str">
        <f>ТТР!P224</f>
        <v>нд</v>
      </c>
      <c r="W216" s="73" t="str">
        <f>ТТР!Q224</f>
        <v>нд</v>
      </c>
      <c r="X216" s="73" t="str">
        <f>ТТР!R224</f>
        <v>нд</v>
      </c>
      <c r="Y216" s="73" t="str">
        <f>ТТР!S224</f>
        <v>нд</v>
      </c>
      <c r="Z216" s="73" t="str">
        <f>ТТР!T224</f>
        <v>нд</v>
      </c>
      <c r="AA216" s="73" t="str">
        <f>ТТР!U224</f>
        <v>нд</v>
      </c>
      <c r="AB216" s="73" t="str">
        <f>ТТР!V224</f>
        <v>нд</v>
      </c>
      <c r="AC216" s="73">
        <f>ТТР!W224</f>
        <v>15000</v>
      </c>
      <c r="AD216" s="76"/>
      <c r="AE216" s="57"/>
      <c r="AF216" s="73" t="str">
        <f>ТТР!D224</f>
        <v>1 км</v>
      </c>
      <c r="AG216" s="57"/>
      <c r="AH216" s="73"/>
      <c r="AI216" s="73" t="str">
        <f t="shared" si="63"/>
        <v>нд</v>
      </c>
      <c r="AJ216" s="73" t="str">
        <f t="shared" si="64"/>
        <v>нд</v>
      </c>
      <c r="AK216" s="73" t="str">
        <f t="shared" si="65"/>
        <v>нд</v>
      </c>
      <c r="AL216" s="73" t="str">
        <f t="shared" si="66"/>
        <v>нд</v>
      </c>
      <c r="AM216" s="73" t="str">
        <f t="shared" si="67"/>
        <v>нд</v>
      </c>
      <c r="AN216" s="73" t="str">
        <f t="shared" si="68"/>
        <v>нд</v>
      </c>
      <c r="AO216" s="73" t="str">
        <f t="shared" si="69"/>
        <v>нд</v>
      </c>
      <c r="AP216" s="73" t="str">
        <f t="shared" si="70"/>
        <v>нд</v>
      </c>
      <c r="AQ216" s="73" t="str">
        <f t="shared" si="71"/>
        <v>нд</v>
      </c>
      <c r="AR216" s="73" t="str">
        <f t="shared" si="72"/>
        <v>нд</v>
      </c>
      <c r="AS216" s="73" t="str">
        <f t="shared" si="73"/>
        <v>нд</v>
      </c>
      <c r="AT216" s="73" t="str">
        <f t="shared" si="74"/>
        <v>нд</v>
      </c>
      <c r="AU216" s="73" t="str">
        <f t="shared" si="75"/>
        <v>нд</v>
      </c>
      <c r="AV216" s="73" t="str">
        <f t="shared" si="76"/>
        <v>нд</v>
      </c>
      <c r="AW216" s="73" t="str">
        <f t="shared" si="77"/>
        <v>нд</v>
      </c>
      <c r="AX216" s="73" t="str">
        <f t="shared" si="78"/>
        <v>нд</v>
      </c>
      <c r="AY216" s="73" t="str">
        <f t="shared" si="79"/>
        <v>нд</v>
      </c>
      <c r="AZ216" s="73">
        <f t="shared" si="80"/>
        <v>15000</v>
      </c>
      <c r="BA216" s="76"/>
      <c r="BB216" s="57"/>
      <c r="BC216" s="73" t="str">
        <f t="shared" si="81"/>
        <v>1 км</v>
      </c>
      <c r="BD216" s="75"/>
      <c r="BE216" s="75"/>
      <c r="BF216" s="73"/>
    </row>
    <row r="217" spans="2:58" x14ac:dyDescent="0.3">
      <c r="B217" s="61"/>
      <c r="C217" s="61"/>
      <c r="D217" s="61"/>
      <c r="E217" s="60" t="str">
        <f>ТТР!A225</f>
        <v>ВЛ</v>
      </c>
      <c r="F217" s="63"/>
      <c r="G217" s="60" t="str">
        <f>ТТР!B225</f>
        <v>Опоры ВЛ с фундаментами для двухцепной ВЛ</v>
      </c>
      <c r="H217" s="82"/>
      <c r="I217" s="57"/>
      <c r="J217" s="57"/>
      <c r="K217" s="73"/>
      <c r="L217" s="73" t="str">
        <f>ТТР!F225</f>
        <v>нд</v>
      </c>
      <c r="M217" s="73" t="str">
        <f>ТТР!G225</f>
        <v>нд</v>
      </c>
      <c r="N217" s="73" t="str">
        <f>ТТР!H225</f>
        <v>нд</v>
      </c>
      <c r="O217" s="73" t="str">
        <f>ТТР!I225</f>
        <v>нд</v>
      </c>
      <c r="P217" s="73" t="str">
        <f>ТТР!J225</f>
        <v>нд</v>
      </c>
      <c r="Q217" s="73" t="str">
        <f>ТТР!K225</f>
        <v>нд</v>
      </c>
      <c r="R217" s="73" t="str">
        <f>ТТР!L225</f>
        <v>нд</v>
      </c>
      <c r="S217" s="73" t="str">
        <f>ТТР!M225</f>
        <v>нд</v>
      </c>
      <c r="T217" s="73" t="str">
        <f>ТТР!N225</f>
        <v>нд</v>
      </c>
      <c r="U217" s="73" t="str">
        <f>ТТР!O225</f>
        <v>нд</v>
      </c>
      <c r="V217" s="73" t="str">
        <f>ТТР!P225</f>
        <v>нд</v>
      </c>
      <c r="W217" s="73" t="str">
        <f>ТТР!Q225</f>
        <v>нд</v>
      </c>
      <c r="X217" s="73" t="str">
        <f>ТТР!R225</f>
        <v>нд</v>
      </c>
      <c r="Y217" s="73" t="str">
        <f>ТТР!S225</f>
        <v>нд</v>
      </c>
      <c r="Z217" s="73" t="str">
        <f>ТТР!T225</f>
        <v>нд</v>
      </c>
      <c r="AA217" s="73" t="str">
        <f>ТТР!U225</f>
        <v>нд</v>
      </c>
      <c r="AB217" s="73" t="str">
        <f>ТТР!V225</f>
        <v>нд</v>
      </c>
      <c r="AC217" s="73">
        <f>ТТР!W225</f>
        <v>15000</v>
      </c>
      <c r="AD217" s="76"/>
      <c r="AE217" s="57"/>
      <c r="AF217" s="73" t="str">
        <f>ТТР!D225</f>
        <v>1 км</v>
      </c>
      <c r="AG217" s="57"/>
      <c r="AH217" s="73"/>
      <c r="AI217" s="73" t="str">
        <f t="shared" si="63"/>
        <v>нд</v>
      </c>
      <c r="AJ217" s="73" t="str">
        <f t="shared" si="64"/>
        <v>нд</v>
      </c>
      <c r="AK217" s="73" t="str">
        <f t="shared" si="65"/>
        <v>нд</v>
      </c>
      <c r="AL217" s="73" t="str">
        <f t="shared" si="66"/>
        <v>нд</v>
      </c>
      <c r="AM217" s="73" t="str">
        <f t="shared" si="67"/>
        <v>нд</v>
      </c>
      <c r="AN217" s="73" t="str">
        <f t="shared" si="68"/>
        <v>нд</v>
      </c>
      <c r="AO217" s="73" t="str">
        <f t="shared" si="69"/>
        <v>нд</v>
      </c>
      <c r="AP217" s="73" t="str">
        <f t="shared" si="70"/>
        <v>нд</v>
      </c>
      <c r="AQ217" s="73" t="str">
        <f t="shared" si="71"/>
        <v>нд</v>
      </c>
      <c r="AR217" s="73" t="str">
        <f t="shared" si="72"/>
        <v>нд</v>
      </c>
      <c r="AS217" s="73" t="str">
        <f t="shared" si="73"/>
        <v>нд</v>
      </c>
      <c r="AT217" s="73" t="str">
        <f t="shared" si="74"/>
        <v>нд</v>
      </c>
      <c r="AU217" s="73" t="str">
        <f t="shared" si="75"/>
        <v>нд</v>
      </c>
      <c r="AV217" s="73" t="str">
        <f t="shared" si="76"/>
        <v>нд</v>
      </c>
      <c r="AW217" s="73" t="str">
        <f t="shared" si="77"/>
        <v>нд</v>
      </c>
      <c r="AX217" s="73" t="str">
        <f t="shared" si="78"/>
        <v>нд</v>
      </c>
      <c r="AY217" s="73" t="str">
        <f t="shared" si="79"/>
        <v>нд</v>
      </c>
      <c r="AZ217" s="73">
        <f t="shared" si="80"/>
        <v>15000</v>
      </c>
      <c r="BA217" s="76"/>
      <c r="BB217" s="57"/>
      <c r="BC217" s="73" t="str">
        <f t="shared" si="81"/>
        <v>1 км</v>
      </c>
      <c r="BD217" s="75"/>
      <c r="BE217" s="75"/>
      <c r="BF217" s="73"/>
    </row>
    <row r="218" spans="2:58" x14ac:dyDescent="0.3">
      <c r="B218" s="61"/>
      <c r="C218" s="61"/>
      <c r="D218" s="61"/>
      <c r="E218" s="60" t="str">
        <f>ТТР!A226</f>
        <v>ВЛ</v>
      </c>
      <c r="F218" s="63"/>
      <c r="G218" s="60" t="str">
        <f>ТТР!B226</f>
        <v>Опоры ВЛ с фундаментами для двух одноцепных ВЛ, прокладываемых в одном коридоре</v>
      </c>
      <c r="H218" s="82"/>
      <c r="I218" s="57"/>
      <c r="J218" s="57"/>
      <c r="K218" s="73"/>
      <c r="L218" s="73" t="str">
        <f>ТТР!F226</f>
        <v>нд</v>
      </c>
      <c r="M218" s="73" t="str">
        <f>ТТР!G226</f>
        <v>нд</v>
      </c>
      <c r="N218" s="73" t="str">
        <f>ТТР!H226</f>
        <v>нд</v>
      </c>
      <c r="O218" s="73" t="str">
        <f>ТТР!I226</f>
        <v>нд</v>
      </c>
      <c r="P218" s="73" t="str">
        <f>ТТР!J226</f>
        <v>нд</v>
      </c>
      <c r="Q218" s="73" t="str">
        <f>ТТР!K226</f>
        <v>нд</v>
      </c>
      <c r="R218" s="73" t="str">
        <f>ТТР!L226</f>
        <v>нд</v>
      </c>
      <c r="S218" s="73" t="str">
        <f>ТТР!M226</f>
        <v>нд</v>
      </c>
      <c r="T218" s="73" t="str">
        <f>ТТР!N226</f>
        <v>нд</v>
      </c>
      <c r="U218" s="73" t="str">
        <f>ТТР!O226</f>
        <v>нд</v>
      </c>
      <c r="V218" s="73" t="str">
        <f>ТТР!P226</f>
        <v>нд</v>
      </c>
      <c r="W218" s="73" t="str">
        <f>ТТР!Q226</f>
        <v>нд</v>
      </c>
      <c r="X218" s="73" t="str">
        <f>ТТР!R226</f>
        <v>нд</v>
      </c>
      <c r="Y218" s="73" t="str">
        <f>ТТР!S226</f>
        <v>нд</v>
      </c>
      <c r="Z218" s="73" t="str">
        <f>ТТР!T226</f>
        <v>нд</v>
      </c>
      <c r="AA218" s="73" t="str">
        <f>ТТР!U226</f>
        <v>нд</v>
      </c>
      <c r="AB218" s="73" t="str">
        <f>ТТР!V226</f>
        <v>нд</v>
      </c>
      <c r="AC218" s="73">
        <f>ТТР!W226</f>
        <v>15000</v>
      </c>
      <c r="AD218" s="76"/>
      <c r="AE218" s="57"/>
      <c r="AF218" s="73" t="str">
        <f>ТТР!D226</f>
        <v>1 км</v>
      </c>
      <c r="AG218" s="57"/>
      <c r="AH218" s="73"/>
      <c r="AI218" s="73" t="str">
        <f t="shared" si="63"/>
        <v>нд</v>
      </c>
      <c r="AJ218" s="73" t="str">
        <f t="shared" si="64"/>
        <v>нд</v>
      </c>
      <c r="AK218" s="73" t="str">
        <f t="shared" si="65"/>
        <v>нд</v>
      </c>
      <c r="AL218" s="73" t="str">
        <f t="shared" si="66"/>
        <v>нд</v>
      </c>
      <c r="AM218" s="73" t="str">
        <f t="shared" si="67"/>
        <v>нд</v>
      </c>
      <c r="AN218" s="73" t="str">
        <f t="shared" si="68"/>
        <v>нд</v>
      </c>
      <c r="AO218" s="73" t="str">
        <f t="shared" si="69"/>
        <v>нд</v>
      </c>
      <c r="AP218" s="73" t="str">
        <f t="shared" si="70"/>
        <v>нд</v>
      </c>
      <c r="AQ218" s="73" t="str">
        <f t="shared" si="71"/>
        <v>нд</v>
      </c>
      <c r="AR218" s="73" t="str">
        <f t="shared" si="72"/>
        <v>нд</v>
      </c>
      <c r="AS218" s="73" t="str">
        <f t="shared" si="73"/>
        <v>нд</v>
      </c>
      <c r="AT218" s="73" t="str">
        <f t="shared" si="74"/>
        <v>нд</v>
      </c>
      <c r="AU218" s="73" t="str">
        <f t="shared" si="75"/>
        <v>нд</v>
      </c>
      <c r="AV218" s="73" t="str">
        <f t="shared" si="76"/>
        <v>нд</v>
      </c>
      <c r="AW218" s="73" t="str">
        <f t="shared" si="77"/>
        <v>нд</v>
      </c>
      <c r="AX218" s="73" t="str">
        <f t="shared" si="78"/>
        <v>нд</v>
      </c>
      <c r="AY218" s="73" t="str">
        <f t="shared" si="79"/>
        <v>нд</v>
      </c>
      <c r="AZ218" s="73">
        <f t="shared" si="80"/>
        <v>15000</v>
      </c>
      <c r="BA218" s="76"/>
      <c r="BB218" s="57"/>
      <c r="BC218" s="73" t="str">
        <f t="shared" si="81"/>
        <v>1 км</v>
      </c>
      <c r="BD218" s="75"/>
      <c r="BE218" s="75"/>
      <c r="BF218" s="73"/>
    </row>
    <row r="219" spans="2:58" x14ac:dyDescent="0.3">
      <c r="B219" s="61"/>
      <c r="C219" s="61"/>
      <c r="D219" s="61"/>
      <c r="E219" s="60" t="str">
        <f>ТТР!A227</f>
        <v>ВЛ</v>
      </c>
      <c r="F219" s="63"/>
      <c r="G219" s="60" t="str">
        <f>ТТР!B227</f>
        <v xml:space="preserve">Опоры ВЛ без фундаментов для одноцепной ВЛ </v>
      </c>
      <c r="H219" s="82"/>
      <c r="I219" s="57"/>
      <c r="J219" s="57"/>
      <c r="K219" s="73"/>
      <c r="L219" s="73" t="str">
        <f>ТТР!F227</f>
        <v>нд</v>
      </c>
      <c r="M219" s="73" t="str">
        <f>ТТР!G227</f>
        <v>нд</v>
      </c>
      <c r="N219" s="73" t="str">
        <f>ТТР!H227</f>
        <v>нд</v>
      </c>
      <c r="O219" s="73" t="str">
        <f>ТТР!I227</f>
        <v>нд</v>
      </c>
      <c r="P219" s="73" t="str">
        <f>ТТР!J227</f>
        <v>нд</v>
      </c>
      <c r="Q219" s="73" t="str">
        <f>ТТР!K227</f>
        <v>нд</v>
      </c>
      <c r="R219" s="73" t="str">
        <f>ТТР!L227</f>
        <v>нд</v>
      </c>
      <c r="S219" s="73" t="str">
        <f>ТТР!M227</f>
        <v>нд</v>
      </c>
      <c r="T219" s="73" t="str">
        <f>ТТР!N227</f>
        <v>нд</v>
      </c>
      <c r="U219" s="73" t="str">
        <f>ТТР!O227</f>
        <v>нд</v>
      </c>
      <c r="V219" s="73" t="str">
        <f>ТТР!P227</f>
        <v>нд</v>
      </c>
      <c r="W219" s="73" t="str">
        <f>ТТР!Q227</f>
        <v>нд</v>
      </c>
      <c r="X219" s="73" t="str">
        <f>ТТР!R227</f>
        <v>нд</v>
      </c>
      <c r="Y219" s="73" t="str">
        <f>ТТР!S227</f>
        <v>нд</v>
      </c>
      <c r="Z219" s="73" t="str">
        <f>ТТР!T227</f>
        <v>нд</v>
      </c>
      <c r="AA219" s="73" t="str">
        <f>ТТР!U227</f>
        <v>нд</v>
      </c>
      <c r="AB219" s="73" t="str">
        <f>ТТР!V227</f>
        <v>нд</v>
      </c>
      <c r="AC219" s="73">
        <f>ТТР!W227</f>
        <v>15000</v>
      </c>
      <c r="AD219" s="76"/>
      <c r="AE219" s="57"/>
      <c r="AF219" s="73" t="str">
        <f>ТТР!D227</f>
        <v>1 км</v>
      </c>
      <c r="AG219" s="57"/>
      <c r="AH219" s="73"/>
      <c r="AI219" s="73" t="str">
        <f t="shared" si="63"/>
        <v>нд</v>
      </c>
      <c r="AJ219" s="73" t="str">
        <f t="shared" si="64"/>
        <v>нд</v>
      </c>
      <c r="AK219" s="73" t="str">
        <f t="shared" si="65"/>
        <v>нд</v>
      </c>
      <c r="AL219" s="73" t="str">
        <f t="shared" si="66"/>
        <v>нд</v>
      </c>
      <c r="AM219" s="73" t="str">
        <f t="shared" si="67"/>
        <v>нд</v>
      </c>
      <c r="AN219" s="73" t="str">
        <f t="shared" si="68"/>
        <v>нд</v>
      </c>
      <c r="AO219" s="73" t="str">
        <f t="shared" si="69"/>
        <v>нд</v>
      </c>
      <c r="AP219" s="73" t="str">
        <f t="shared" si="70"/>
        <v>нд</v>
      </c>
      <c r="AQ219" s="73" t="str">
        <f t="shared" si="71"/>
        <v>нд</v>
      </c>
      <c r="AR219" s="73" t="str">
        <f t="shared" si="72"/>
        <v>нд</v>
      </c>
      <c r="AS219" s="73" t="str">
        <f t="shared" si="73"/>
        <v>нд</v>
      </c>
      <c r="AT219" s="73" t="str">
        <f t="shared" si="74"/>
        <v>нд</v>
      </c>
      <c r="AU219" s="73" t="str">
        <f t="shared" si="75"/>
        <v>нд</v>
      </c>
      <c r="AV219" s="73" t="str">
        <f t="shared" si="76"/>
        <v>нд</v>
      </c>
      <c r="AW219" s="73" t="str">
        <f t="shared" si="77"/>
        <v>нд</v>
      </c>
      <c r="AX219" s="73" t="str">
        <f t="shared" si="78"/>
        <v>нд</v>
      </c>
      <c r="AY219" s="73" t="str">
        <f t="shared" si="79"/>
        <v>нд</v>
      </c>
      <c r="AZ219" s="73">
        <f t="shared" si="80"/>
        <v>15000</v>
      </c>
      <c r="BA219" s="76"/>
      <c r="BB219" s="57"/>
      <c r="BC219" s="73" t="str">
        <f t="shared" si="81"/>
        <v>1 км</v>
      </c>
      <c r="BD219" s="75"/>
      <c r="BE219" s="75"/>
      <c r="BF219" s="73"/>
    </row>
    <row r="220" spans="2:58" x14ac:dyDescent="0.3">
      <c r="B220" s="61"/>
      <c r="C220" s="61"/>
      <c r="D220" s="61"/>
      <c r="E220" s="60" t="str">
        <f>ТТР!A228</f>
        <v>ВЛ</v>
      </c>
      <c r="F220" s="63"/>
      <c r="G220" s="60" t="str">
        <f>ТТР!B228</f>
        <v>Опоры ВЛ без фундаментов для двухцепной ВЛ</v>
      </c>
      <c r="H220" s="82"/>
      <c r="I220" s="57"/>
      <c r="J220" s="57"/>
      <c r="K220" s="73"/>
      <c r="L220" s="73" t="str">
        <f>ТТР!F228</f>
        <v>нд</v>
      </c>
      <c r="M220" s="73" t="str">
        <f>ТТР!G228</f>
        <v>нд</v>
      </c>
      <c r="N220" s="73" t="str">
        <f>ТТР!H228</f>
        <v>нд</v>
      </c>
      <c r="O220" s="73" t="str">
        <f>ТТР!I228</f>
        <v>нд</v>
      </c>
      <c r="P220" s="73" t="str">
        <f>ТТР!J228</f>
        <v>нд</v>
      </c>
      <c r="Q220" s="73" t="str">
        <f>ТТР!K228</f>
        <v>нд</v>
      </c>
      <c r="R220" s="73" t="str">
        <f>ТТР!L228</f>
        <v>нд</v>
      </c>
      <c r="S220" s="73" t="str">
        <f>ТТР!M228</f>
        <v>нд</v>
      </c>
      <c r="T220" s="73" t="str">
        <f>ТТР!N228</f>
        <v>нд</v>
      </c>
      <c r="U220" s="73" t="str">
        <f>ТТР!O228</f>
        <v>нд</v>
      </c>
      <c r="V220" s="73" t="str">
        <f>ТТР!P228</f>
        <v>нд</v>
      </c>
      <c r="W220" s="73" t="str">
        <f>ТТР!Q228</f>
        <v>нд</v>
      </c>
      <c r="X220" s="73" t="str">
        <f>ТТР!R228</f>
        <v>нд</v>
      </c>
      <c r="Y220" s="73" t="str">
        <f>ТТР!S228</f>
        <v>нд</v>
      </c>
      <c r="Z220" s="73" t="str">
        <f>ТТР!T228</f>
        <v>нд</v>
      </c>
      <c r="AA220" s="73" t="str">
        <f>ТТР!U228</f>
        <v>нд</v>
      </c>
      <c r="AB220" s="73" t="str">
        <f>ТТР!V228</f>
        <v>нд</v>
      </c>
      <c r="AC220" s="73">
        <f>ТТР!W228</f>
        <v>15000</v>
      </c>
      <c r="AD220" s="76"/>
      <c r="AE220" s="57"/>
      <c r="AF220" s="73" t="str">
        <f>ТТР!D228</f>
        <v>1 км</v>
      </c>
      <c r="AG220" s="57"/>
      <c r="AH220" s="73"/>
      <c r="AI220" s="73" t="str">
        <f t="shared" si="63"/>
        <v>нд</v>
      </c>
      <c r="AJ220" s="73" t="str">
        <f t="shared" si="64"/>
        <v>нд</v>
      </c>
      <c r="AK220" s="73" t="str">
        <f t="shared" si="65"/>
        <v>нд</v>
      </c>
      <c r="AL220" s="73" t="str">
        <f t="shared" si="66"/>
        <v>нд</v>
      </c>
      <c r="AM220" s="73" t="str">
        <f t="shared" si="67"/>
        <v>нд</v>
      </c>
      <c r="AN220" s="73" t="str">
        <f t="shared" si="68"/>
        <v>нд</v>
      </c>
      <c r="AO220" s="73" t="str">
        <f t="shared" si="69"/>
        <v>нд</v>
      </c>
      <c r="AP220" s="73" t="str">
        <f t="shared" si="70"/>
        <v>нд</v>
      </c>
      <c r="AQ220" s="73" t="str">
        <f t="shared" si="71"/>
        <v>нд</v>
      </c>
      <c r="AR220" s="73" t="str">
        <f t="shared" si="72"/>
        <v>нд</v>
      </c>
      <c r="AS220" s="73" t="str">
        <f t="shared" si="73"/>
        <v>нд</v>
      </c>
      <c r="AT220" s="73" t="str">
        <f t="shared" si="74"/>
        <v>нд</v>
      </c>
      <c r="AU220" s="73" t="str">
        <f t="shared" si="75"/>
        <v>нд</v>
      </c>
      <c r="AV220" s="73" t="str">
        <f t="shared" si="76"/>
        <v>нд</v>
      </c>
      <c r="AW220" s="73" t="str">
        <f t="shared" si="77"/>
        <v>нд</v>
      </c>
      <c r="AX220" s="73" t="str">
        <f t="shared" si="78"/>
        <v>нд</v>
      </c>
      <c r="AY220" s="73" t="str">
        <f t="shared" si="79"/>
        <v>нд</v>
      </c>
      <c r="AZ220" s="73">
        <f t="shared" si="80"/>
        <v>15000</v>
      </c>
      <c r="BA220" s="76"/>
      <c r="BB220" s="57"/>
      <c r="BC220" s="73" t="str">
        <f t="shared" si="81"/>
        <v>1 км</v>
      </c>
      <c r="BD220" s="75"/>
      <c r="BE220" s="75"/>
      <c r="BF220" s="73"/>
    </row>
    <row r="221" spans="2:58" x14ac:dyDescent="0.3">
      <c r="B221" s="61"/>
      <c r="C221" s="61"/>
      <c r="D221" s="61"/>
      <c r="E221" s="60" t="str">
        <f>ТТР!A229</f>
        <v>ВЛ</v>
      </c>
      <c r="F221" s="63"/>
      <c r="G221" s="60" t="str">
        <f>ТТР!B229</f>
        <v>Опоры ВЛ без фундаментов для двух одноцепных ВЛ, прокладываемых в одном коридоре</v>
      </c>
      <c r="H221" s="82"/>
      <c r="I221" s="57"/>
      <c r="J221" s="57"/>
      <c r="K221" s="73"/>
      <c r="L221" s="73" t="str">
        <f>ТТР!F229</f>
        <v>нд</v>
      </c>
      <c r="M221" s="73" t="str">
        <f>ТТР!G229</f>
        <v>нд</v>
      </c>
      <c r="N221" s="73" t="str">
        <f>ТТР!H229</f>
        <v>нд</v>
      </c>
      <c r="O221" s="73" t="str">
        <f>ТТР!I229</f>
        <v>нд</v>
      </c>
      <c r="P221" s="73" t="str">
        <f>ТТР!J229</f>
        <v>нд</v>
      </c>
      <c r="Q221" s="73" t="str">
        <f>ТТР!K229</f>
        <v>нд</v>
      </c>
      <c r="R221" s="73" t="str">
        <f>ТТР!L229</f>
        <v>нд</v>
      </c>
      <c r="S221" s="73" t="str">
        <f>ТТР!M229</f>
        <v>нд</v>
      </c>
      <c r="T221" s="73" t="str">
        <f>ТТР!N229</f>
        <v>нд</v>
      </c>
      <c r="U221" s="73" t="str">
        <f>ТТР!O229</f>
        <v>нд</v>
      </c>
      <c r="V221" s="73" t="str">
        <f>ТТР!P229</f>
        <v>нд</v>
      </c>
      <c r="W221" s="73" t="str">
        <f>ТТР!Q229</f>
        <v>нд</v>
      </c>
      <c r="X221" s="73" t="str">
        <f>ТТР!R229</f>
        <v>нд</v>
      </c>
      <c r="Y221" s="73" t="str">
        <f>ТТР!S229</f>
        <v>нд</v>
      </c>
      <c r="Z221" s="73" t="str">
        <f>ТТР!T229</f>
        <v>нд</v>
      </c>
      <c r="AA221" s="73" t="str">
        <f>ТТР!U229</f>
        <v>нд</v>
      </c>
      <c r="AB221" s="73" t="str">
        <f>ТТР!V229</f>
        <v>нд</v>
      </c>
      <c r="AC221" s="73">
        <f>ТТР!W229</f>
        <v>15000</v>
      </c>
      <c r="AD221" s="76"/>
      <c r="AE221" s="57"/>
      <c r="AF221" s="73" t="str">
        <f>ТТР!D229</f>
        <v>1 км</v>
      </c>
      <c r="AG221" s="57"/>
      <c r="AH221" s="73"/>
      <c r="AI221" s="73" t="str">
        <f t="shared" si="63"/>
        <v>нд</v>
      </c>
      <c r="AJ221" s="73" t="str">
        <f t="shared" si="64"/>
        <v>нд</v>
      </c>
      <c r="AK221" s="73" t="str">
        <f t="shared" si="65"/>
        <v>нд</v>
      </c>
      <c r="AL221" s="73" t="str">
        <f t="shared" si="66"/>
        <v>нд</v>
      </c>
      <c r="AM221" s="73" t="str">
        <f t="shared" si="67"/>
        <v>нд</v>
      </c>
      <c r="AN221" s="73" t="str">
        <f t="shared" si="68"/>
        <v>нд</v>
      </c>
      <c r="AO221" s="73" t="str">
        <f t="shared" si="69"/>
        <v>нд</v>
      </c>
      <c r="AP221" s="73" t="str">
        <f t="shared" si="70"/>
        <v>нд</v>
      </c>
      <c r="AQ221" s="73" t="str">
        <f t="shared" si="71"/>
        <v>нд</v>
      </c>
      <c r="AR221" s="73" t="str">
        <f t="shared" si="72"/>
        <v>нд</v>
      </c>
      <c r="AS221" s="73" t="str">
        <f t="shared" si="73"/>
        <v>нд</v>
      </c>
      <c r="AT221" s="73" t="str">
        <f t="shared" si="74"/>
        <v>нд</v>
      </c>
      <c r="AU221" s="73" t="str">
        <f t="shared" si="75"/>
        <v>нд</v>
      </c>
      <c r="AV221" s="73" t="str">
        <f t="shared" si="76"/>
        <v>нд</v>
      </c>
      <c r="AW221" s="73" t="str">
        <f t="shared" si="77"/>
        <v>нд</v>
      </c>
      <c r="AX221" s="73" t="str">
        <f t="shared" si="78"/>
        <v>нд</v>
      </c>
      <c r="AY221" s="73" t="str">
        <f t="shared" si="79"/>
        <v>нд</v>
      </c>
      <c r="AZ221" s="73">
        <f t="shared" si="80"/>
        <v>15000</v>
      </c>
      <c r="BA221" s="76"/>
      <c r="BB221" s="57"/>
      <c r="BC221" s="73" t="str">
        <f t="shared" si="81"/>
        <v>1 км</v>
      </c>
      <c r="BD221" s="75"/>
      <c r="BE221" s="75"/>
      <c r="BF221" s="73"/>
    </row>
    <row r="222" spans="2:58" x14ac:dyDescent="0.3">
      <c r="B222" s="61"/>
      <c r="C222" s="61"/>
      <c r="D222" s="61"/>
      <c r="E222" s="60" t="str">
        <f>ТТР!A230</f>
        <v>ВЛ</v>
      </c>
      <c r="F222" s="63"/>
      <c r="G222" s="60" t="str">
        <f>ТТР!B230</f>
        <v xml:space="preserve">Провод ВЛ </v>
      </c>
      <c r="H222" s="82"/>
      <c r="I222" s="57"/>
      <c r="J222" s="57"/>
      <c r="K222" s="73"/>
      <c r="L222" s="73">
        <f>ТТР!F230</f>
        <v>15</v>
      </c>
      <c r="M222" s="73" t="str">
        <f>ТТР!G230</f>
        <v>нд</v>
      </c>
      <c r="N222" s="73" t="str">
        <f>ТТР!H230</f>
        <v>нд</v>
      </c>
      <c r="O222" s="73" t="str">
        <f>ТТР!I230</f>
        <v>нд</v>
      </c>
      <c r="P222" s="73" t="str">
        <f>ТТР!J230</f>
        <v>нд</v>
      </c>
      <c r="Q222" s="73" t="str">
        <f>ТТР!K230</f>
        <v>нд</v>
      </c>
      <c r="R222" s="73" t="str">
        <f>ТТР!L230</f>
        <v>нд</v>
      </c>
      <c r="S222" s="73" t="str">
        <f>ТТР!M230</f>
        <v>нд</v>
      </c>
      <c r="T222" s="73" t="str">
        <f>ТТР!N230</f>
        <v>нд</v>
      </c>
      <c r="U222" s="73" t="str">
        <f>ТТР!O230</f>
        <v>нд</v>
      </c>
      <c r="V222" s="73" t="str">
        <f>ТТР!P230</f>
        <v>нд</v>
      </c>
      <c r="W222" s="73" t="str">
        <f>ТТР!Q230</f>
        <v>нд</v>
      </c>
      <c r="X222" s="73" t="str">
        <f>ТТР!R230</f>
        <v>нд</v>
      </c>
      <c r="Y222" s="73" t="str">
        <f>ТТР!S230</f>
        <v>нд</v>
      </c>
      <c r="Z222" s="73" t="str">
        <f>ТТР!T230</f>
        <v>нд</v>
      </c>
      <c r="AA222" s="73" t="str">
        <f>ТТР!U230</f>
        <v>нд</v>
      </c>
      <c r="AB222" s="73" t="str">
        <f>ТТР!V230</f>
        <v>нд</v>
      </c>
      <c r="AC222" s="73">
        <f>ТТР!W230</f>
        <v>15000</v>
      </c>
      <c r="AD222" s="76"/>
      <c r="AE222" s="57"/>
      <c r="AF222" s="73" t="str">
        <f>ТТР!D230</f>
        <v>1 км</v>
      </c>
      <c r="AG222" s="57"/>
      <c r="AH222" s="73"/>
      <c r="AI222" s="73">
        <f t="shared" si="63"/>
        <v>15</v>
      </c>
      <c r="AJ222" s="73" t="str">
        <f t="shared" si="64"/>
        <v>нд</v>
      </c>
      <c r="AK222" s="73" t="str">
        <f t="shared" si="65"/>
        <v>нд</v>
      </c>
      <c r="AL222" s="73" t="str">
        <f t="shared" si="66"/>
        <v>нд</v>
      </c>
      <c r="AM222" s="73" t="str">
        <f t="shared" si="67"/>
        <v>нд</v>
      </c>
      <c r="AN222" s="73" t="str">
        <f t="shared" si="68"/>
        <v>нд</v>
      </c>
      <c r="AO222" s="73" t="str">
        <f t="shared" si="69"/>
        <v>нд</v>
      </c>
      <c r="AP222" s="73" t="str">
        <f t="shared" si="70"/>
        <v>нд</v>
      </c>
      <c r="AQ222" s="73" t="str">
        <f t="shared" si="71"/>
        <v>нд</v>
      </c>
      <c r="AR222" s="73" t="str">
        <f t="shared" si="72"/>
        <v>нд</v>
      </c>
      <c r="AS222" s="73" t="str">
        <f t="shared" si="73"/>
        <v>нд</v>
      </c>
      <c r="AT222" s="73" t="str">
        <f t="shared" si="74"/>
        <v>нд</v>
      </c>
      <c r="AU222" s="73" t="str">
        <f t="shared" si="75"/>
        <v>нд</v>
      </c>
      <c r="AV222" s="73" t="str">
        <f t="shared" si="76"/>
        <v>нд</v>
      </c>
      <c r="AW222" s="73" t="str">
        <f t="shared" si="77"/>
        <v>нд</v>
      </c>
      <c r="AX222" s="73" t="str">
        <f t="shared" si="78"/>
        <v>нд</v>
      </c>
      <c r="AY222" s="73" t="str">
        <f t="shared" si="79"/>
        <v>нд</v>
      </c>
      <c r="AZ222" s="73">
        <f t="shared" si="80"/>
        <v>15000</v>
      </c>
      <c r="BA222" s="76"/>
      <c r="BB222" s="57"/>
      <c r="BC222" s="73" t="str">
        <f t="shared" si="81"/>
        <v>1 км</v>
      </c>
      <c r="BD222" s="75"/>
      <c r="BE222" s="75"/>
      <c r="BF222" s="73"/>
    </row>
    <row r="223" spans="2:58" x14ac:dyDescent="0.3">
      <c r="B223" s="61"/>
      <c r="C223" s="61"/>
      <c r="D223" s="61"/>
      <c r="E223" s="60" t="str">
        <f>ТТР!A231</f>
        <v>ВЛ</v>
      </c>
      <c r="F223" s="63"/>
      <c r="G223" s="60" t="str">
        <f>ТТР!B231</f>
        <v>Грозотрос ВЛ</v>
      </c>
      <c r="H223" s="82"/>
      <c r="I223" s="57"/>
      <c r="J223" s="57"/>
      <c r="K223" s="73"/>
      <c r="L223" s="73" t="str">
        <f>ТТР!F231</f>
        <v>нд</v>
      </c>
      <c r="M223" s="73" t="str">
        <f>ТТР!G231</f>
        <v>нд</v>
      </c>
      <c r="N223" s="73" t="str">
        <f>ТТР!H231</f>
        <v>нд</v>
      </c>
      <c r="O223" s="73" t="str">
        <f>ТТР!I231</f>
        <v>нд</v>
      </c>
      <c r="P223" s="73" t="str">
        <f>ТТР!J231</f>
        <v>нд</v>
      </c>
      <c r="Q223" s="73" t="str">
        <f>ТТР!K231</f>
        <v>нд</v>
      </c>
      <c r="R223" s="73" t="str">
        <f>ТТР!L231</f>
        <v>нд</v>
      </c>
      <c r="S223" s="73" t="str">
        <f>ТТР!M231</f>
        <v>нд</v>
      </c>
      <c r="T223" s="73" t="str">
        <f>ТТР!N231</f>
        <v>нд</v>
      </c>
      <c r="U223" s="73" t="str">
        <f>ТТР!O231</f>
        <v>нд</v>
      </c>
      <c r="V223" s="73" t="str">
        <f>ТТР!P231</f>
        <v>нд</v>
      </c>
      <c r="W223" s="73" t="str">
        <f>ТТР!Q231</f>
        <v>нд</v>
      </c>
      <c r="X223" s="73" t="str">
        <f>ТТР!R231</f>
        <v>нд</v>
      </c>
      <c r="Y223" s="73">
        <f>ТТР!S231</f>
        <v>5554</v>
      </c>
      <c r="Z223" s="73" t="str">
        <f>ТТР!T231</f>
        <v>нд</v>
      </c>
      <c r="AA223" s="73" t="str">
        <f>ТТР!U231</f>
        <v>нд</v>
      </c>
      <c r="AB223" s="73" t="str">
        <f>ТТР!V231</f>
        <v>нд</v>
      </c>
      <c r="AC223" s="73">
        <f>ТТР!W231</f>
        <v>15000</v>
      </c>
      <c r="AD223" s="76"/>
      <c r="AE223" s="57"/>
      <c r="AF223" s="73" t="str">
        <f>ТТР!D231</f>
        <v>1 км</v>
      </c>
      <c r="AG223" s="57"/>
      <c r="AH223" s="73"/>
      <c r="AI223" s="73" t="str">
        <f t="shared" si="63"/>
        <v>нд</v>
      </c>
      <c r="AJ223" s="73" t="str">
        <f t="shared" si="64"/>
        <v>нд</v>
      </c>
      <c r="AK223" s="73" t="str">
        <f t="shared" si="65"/>
        <v>нд</v>
      </c>
      <c r="AL223" s="73" t="str">
        <f t="shared" si="66"/>
        <v>нд</v>
      </c>
      <c r="AM223" s="73" t="str">
        <f t="shared" si="67"/>
        <v>нд</v>
      </c>
      <c r="AN223" s="73" t="str">
        <f t="shared" si="68"/>
        <v>нд</v>
      </c>
      <c r="AO223" s="73" t="str">
        <f t="shared" si="69"/>
        <v>нд</v>
      </c>
      <c r="AP223" s="73" t="str">
        <f t="shared" si="70"/>
        <v>нд</v>
      </c>
      <c r="AQ223" s="73" t="str">
        <f t="shared" si="71"/>
        <v>нд</v>
      </c>
      <c r="AR223" s="73" t="str">
        <f t="shared" si="72"/>
        <v>нд</v>
      </c>
      <c r="AS223" s="73" t="str">
        <f t="shared" si="73"/>
        <v>нд</v>
      </c>
      <c r="AT223" s="73" t="str">
        <f t="shared" si="74"/>
        <v>нд</v>
      </c>
      <c r="AU223" s="73" t="str">
        <f t="shared" si="75"/>
        <v>нд</v>
      </c>
      <c r="AV223" s="73">
        <f t="shared" si="76"/>
        <v>5554</v>
      </c>
      <c r="AW223" s="73" t="str">
        <f t="shared" si="77"/>
        <v>нд</v>
      </c>
      <c r="AX223" s="73" t="str">
        <f t="shared" si="78"/>
        <v>нд</v>
      </c>
      <c r="AY223" s="73" t="str">
        <f t="shared" si="79"/>
        <v>нд</v>
      </c>
      <c r="AZ223" s="73">
        <f t="shared" si="80"/>
        <v>15000</v>
      </c>
      <c r="BA223" s="76"/>
      <c r="BB223" s="57"/>
      <c r="BC223" s="73" t="str">
        <f t="shared" si="81"/>
        <v>1 км</v>
      </c>
      <c r="BD223" s="75"/>
      <c r="BE223" s="75"/>
      <c r="BF223" s="73"/>
    </row>
    <row r="224" spans="2:58" x14ac:dyDescent="0.3">
      <c r="B224" s="61"/>
      <c r="C224" s="61"/>
      <c r="D224" s="61"/>
      <c r="E224" s="60" t="str">
        <f>ТТР!A232</f>
        <v>ВЛ</v>
      </c>
      <c r="F224" s="63"/>
      <c r="G224" s="60" t="str">
        <f>ТТР!B232</f>
        <v>ВЛ провод СИП</v>
      </c>
      <c r="H224" s="82"/>
      <c r="I224" s="57"/>
      <c r="J224" s="57"/>
      <c r="K224" s="73"/>
      <c r="L224" s="73">
        <f>ТТР!F232</f>
        <v>3</v>
      </c>
      <c r="M224" s="73" t="str">
        <f>ТТР!G232</f>
        <v>нд</v>
      </c>
      <c r="N224" s="73" t="str">
        <f>ТТР!H232</f>
        <v>нд</v>
      </c>
      <c r="O224" s="73" t="str">
        <f>ТТР!I232</f>
        <v>нд</v>
      </c>
      <c r="P224" s="73" t="str">
        <f>ТТР!J232</f>
        <v>нд</v>
      </c>
      <c r="Q224" s="73" t="str">
        <f>ТТР!K232</f>
        <v>нд</v>
      </c>
      <c r="R224" s="73" t="str">
        <f>ТТР!L232</f>
        <v>нд</v>
      </c>
      <c r="S224" s="73" t="str">
        <f>ТТР!M232</f>
        <v>нд</v>
      </c>
      <c r="T224" s="73" t="str">
        <f>ТТР!N232</f>
        <v>нд</v>
      </c>
      <c r="U224" s="73" t="str">
        <f>ТТР!O232</f>
        <v>нд</v>
      </c>
      <c r="V224" s="73">
        <f>ТТР!P232</f>
        <v>5554</v>
      </c>
      <c r="W224" s="73" t="str">
        <f>ТТР!Q232</f>
        <v>нд</v>
      </c>
      <c r="X224" s="73" t="str">
        <f>ТТР!R232</f>
        <v>нд</v>
      </c>
      <c r="Y224" s="73" t="str">
        <f>ТТР!S232</f>
        <v>нд</v>
      </c>
      <c r="Z224" s="73" t="str">
        <f>ТТР!T232</f>
        <v>нд</v>
      </c>
      <c r="AA224" s="73" t="str">
        <f>ТТР!U232</f>
        <v>нд</v>
      </c>
      <c r="AB224" s="73" t="str">
        <f>ТТР!V232</f>
        <v>нд</v>
      </c>
      <c r="AC224" s="73" t="str">
        <f>ТТР!W232</f>
        <v>нд</v>
      </c>
      <c r="AD224" s="76"/>
      <c r="AE224" s="57"/>
      <c r="AF224" s="73" t="str">
        <f>ТТР!D232</f>
        <v>1 км</v>
      </c>
      <c r="AG224" s="57"/>
      <c r="AH224" s="73"/>
      <c r="AI224" s="73">
        <f t="shared" si="63"/>
        <v>3</v>
      </c>
      <c r="AJ224" s="73" t="str">
        <f t="shared" si="64"/>
        <v>нд</v>
      </c>
      <c r="AK224" s="73" t="str">
        <f t="shared" si="65"/>
        <v>нд</v>
      </c>
      <c r="AL224" s="73" t="str">
        <f t="shared" si="66"/>
        <v>нд</v>
      </c>
      <c r="AM224" s="73" t="str">
        <f t="shared" si="67"/>
        <v>нд</v>
      </c>
      <c r="AN224" s="73" t="str">
        <f t="shared" si="68"/>
        <v>нд</v>
      </c>
      <c r="AO224" s="73" t="str">
        <f t="shared" si="69"/>
        <v>нд</v>
      </c>
      <c r="AP224" s="73" t="str">
        <f t="shared" si="70"/>
        <v>нд</v>
      </c>
      <c r="AQ224" s="73" t="str">
        <f t="shared" si="71"/>
        <v>нд</v>
      </c>
      <c r="AR224" s="73" t="str">
        <f t="shared" si="72"/>
        <v>нд</v>
      </c>
      <c r="AS224" s="73">
        <f t="shared" si="73"/>
        <v>5554</v>
      </c>
      <c r="AT224" s="73" t="str">
        <f t="shared" si="74"/>
        <v>нд</v>
      </c>
      <c r="AU224" s="73" t="str">
        <f t="shared" si="75"/>
        <v>нд</v>
      </c>
      <c r="AV224" s="73" t="str">
        <f t="shared" si="76"/>
        <v>нд</v>
      </c>
      <c r="AW224" s="73" t="str">
        <f t="shared" si="77"/>
        <v>нд</v>
      </c>
      <c r="AX224" s="73" t="str">
        <f t="shared" si="78"/>
        <v>нд</v>
      </c>
      <c r="AY224" s="73" t="str">
        <f t="shared" si="79"/>
        <v>нд</v>
      </c>
      <c r="AZ224" s="73" t="str">
        <f t="shared" si="80"/>
        <v>нд</v>
      </c>
      <c r="BA224" s="76"/>
      <c r="BB224" s="57"/>
      <c r="BC224" s="73" t="str">
        <f t="shared" si="81"/>
        <v>1 км</v>
      </c>
      <c r="BD224" s="75"/>
      <c r="BE224" s="75"/>
      <c r="BF224" s="73"/>
    </row>
    <row r="225" spans="2:58" x14ac:dyDescent="0.3">
      <c r="B225" s="61"/>
      <c r="C225" s="61"/>
      <c r="D225" s="61"/>
      <c r="E225" s="60" t="str">
        <f>ТТР!A233</f>
        <v>ВЛ</v>
      </c>
      <c r="F225" s="63"/>
      <c r="G225" s="60" t="str">
        <f>ТТР!B233</f>
        <v>Провод повышенной пропускной способности</v>
      </c>
      <c r="H225" s="82"/>
      <c r="I225" s="57"/>
      <c r="J225" s="57"/>
      <c r="K225" s="73"/>
      <c r="L225" s="73">
        <f>ТТР!F233</f>
        <v>3</v>
      </c>
      <c r="M225" s="73" t="str">
        <f>ТТР!G233</f>
        <v>нд</v>
      </c>
      <c r="N225" s="73" t="str">
        <f>ТТР!H233</f>
        <v>нд</v>
      </c>
      <c r="O225" s="73">
        <f>ТТР!I233</f>
        <v>5554</v>
      </c>
      <c r="P225" s="73" t="str">
        <f>ТТР!J233</f>
        <v>нд</v>
      </c>
      <c r="Q225" s="73" t="str">
        <f>ТТР!K233</f>
        <v>нд</v>
      </c>
      <c r="R225" s="73" t="str">
        <f>ТТР!L233</f>
        <v>нд</v>
      </c>
      <c r="S225" s="73" t="str">
        <f>ТТР!M233</f>
        <v>нд</v>
      </c>
      <c r="T225" s="73" t="str">
        <f>ТТР!N233</f>
        <v>нд</v>
      </c>
      <c r="U225" s="73" t="str">
        <f>ТТР!O233</f>
        <v>нд</v>
      </c>
      <c r="V225" s="73" t="str">
        <f>ТТР!P233</f>
        <v>нд</v>
      </c>
      <c r="W225" s="73" t="str">
        <f>ТТР!Q233</f>
        <v>нд</v>
      </c>
      <c r="X225" s="73" t="str">
        <f>ТТР!R233</f>
        <v>нд</v>
      </c>
      <c r="Y225" s="73">
        <f>ТТР!S233</f>
        <v>5554</v>
      </c>
      <c r="Z225" s="73" t="str">
        <f>ТТР!T233</f>
        <v>нд</v>
      </c>
      <c r="AA225" s="73" t="str">
        <f>ТТР!U233</f>
        <v>нд</v>
      </c>
      <c r="AB225" s="73" t="str">
        <f>ТТР!V233</f>
        <v>нд</v>
      </c>
      <c r="AC225" s="73" t="str">
        <f>ТТР!W233</f>
        <v>нд</v>
      </c>
      <c r="AD225" s="76"/>
      <c r="AE225" s="57"/>
      <c r="AF225" s="73" t="str">
        <f>ТТР!D233</f>
        <v>1 км</v>
      </c>
      <c r="AG225" s="57"/>
      <c r="AH225" s="73"/>
      <c r="AI225" s="73">
        <f t="shared" si="63"/>
        <v>3</v>
      </c>
      <c r="AJ225" s="73" t="str">
        <f t="shared" si="64"/>
        <v>нд</v>
      </c>
      <c r="AK225" s="73" t="str">
        <f t="shared" si="65"/>
        <v>нд</v>
      </c>
      <c r="AL225" s="73">
        <f t="shared" si="66"/>
        <v>5554</v>
      </c>
      <c r="AM225" s="73" t="str">
        <f t="shared" si="67"/>
        <v>нд</v>
      </c>
      <c r="AN225" s="73" t="str">
        <f t="shared" si="68"/>
        <v>нд</v>
      </c>
      <c r="AO225" s="73" t="str">
        <f t="shared" si="69"/>
        <v>нд</v>
      </c>
      <c r="AP225" s="73" t="str">
        <f t="shared" si="70"/>
        <v>нд</v>
      </c>
      <c r="AQ225" s="73" t="str">
        <f t="shared" si="71"/>
        <v>нд</v>
      </c>
      <c r="AR225" s="73" t="str">
        <f t="shared" si="72"/>
        <v>нд</v>
      </c>
      <c r="AS225" s="73" t="str">
        <f t="shared" si="73"/>
        <v>нд</v>
      </c>
      <c r="AT225" s="73" t="str">
        <f t="shared" si="74"/>
        <v>нд</v>
      </c>
      <c r="AU225" s="73" t="str">
        <f t="shared" si="75"/>
        <v>нд</v>
      </c>
      <c r="AV225" s="73">
        <f t="shared" si="76"/>
        <v>5554</v>
      </c>
      <c r="AW225" s="73" t="str">
        <f t="shared" si="77"/>
        <v>нд</v>
      </c>
      <c r="AX225" s="73" t="str">
        <f t="shared" si="78"/>
        <v>нд</v>
      </c>
      <c r="AY225" s="73" t="str">
        <f t="shared" si="79"/>
        <v>нд</v>
      </c>
      <c r="AZ225" s="73" t="str">
        <f t="shared" si="80"/>
        <v>нд</v>
      </c>
      <c r="BA225" s="76"/>
      <c r="BB225" s="57"/>
      <c r="BC225" s="73" t="str">
        <f t="shared" si="81"/>
        <v>1 км</v>
      </c>
      <c r="BD225" s="75"/>
      <c r="BE225" s="75"/>
      <c r="BF225" s="73"/>
    </row>
    <row r="226" spans="2:58" x14ac:dyDescent="0.3">
      <c r="B226" s="61"/>
      <c r="C226" s="61"/>
      <c r="D226" s="61"/>
      <c r="E226" s="60" t="str">
        <f>ТТР!A234</f>
        <v>ВЛ</v>
      </c>
      <c r="F226" s="63"/>
      <c r="G226" s="60" t="str">
        <f>ТТР!B234</f>
        <v>Вырубка (расширение, расчистка) просеки ВЛ, мелколесье</v>
      </c>
      <c r="H226" s="82"/>
      <c r="I226" s="57"/>
      <c r="J226" s="57"/>
      <c r="K226" s="73"/>
      <c r="L226" s="73" t="str">
        <f>ТТР!F234</f>
        <v>нд</v>
      </c>
      <c r="M226" s="73" t="str">
        <f>ТТР!G234</f>
        <v>нд</v>
      </c>
      <c r="N226" s="73" t="str">
        <f>ТТР!H234</f>
        <v>нд</v>
      </c>
      <c r="O226" s="73" t="str">
        <f>ТТР!I234</f>
        <v>нд</v>
      </c>
      <c r="P226" s="73" t="str">
        <f>ТТР!J234</f>
        <v>нд</v>
      </c>
      <c r="Q226" s="73" t="str">
        <f>ТТР!K234</f>
        <v>нд</v>
      </c>
      <c r="R226" s="73" t="str">
        <f>ТТР!L234</f>
        <v>нд</v>
      </c>
      <c r="S226" s="73" t="str">
        <f>ТТР!M234</f>
        <v>нд</v>
      </c>
      <c r="T226" s="73" t="str">
        <f>ТТР!N234</f>
        <v>нд</v>
      </c>
      <c r="U226" s="73" t="str">
        <f>ТТР!O234</f>
        <v>нд</v>
      </c>
      <c r="V226" s="73" t="str">
        <f>ТТР!P234</f>
        <v>нд</v>
      </c>
      <c r="W226" s="73" t="str">
        <f>ТТР!Q234</f>
        <v>нд</v>
      </c>
      <c r="X226" s="73" t="str">
        <f>ТТР!R234</f>
        <v>нд</v>
      </c>
      <c r="Y226" s="73" t="str">
        <f>ТТР!S234</f>
        <v>нд</v>
      </c>
      <c r="Z226" s="73" t="str">
        <f>ТТР!T234</f>
        <v>нд</v>
      </c>
      <c r="AA226" s="73" t="str">
        <f>ТТР!U234</f>
        <v>нд</v>
      </c>
      <c r="AB226" s="73">
        <f>ТТР!V234</f>
        <v>5554</v>
      </c>
      <c r="AC226" s="73" t="str">
        <f>ТТР!W234</f>
        <v>нд</v>
      </c>
      <c r="AD226" s="76"/>
      <c r="AE226" s="57"/>
      <c r="AF226" s="73" t="str">
        <f>ТТР!D234</f>
        <v>1 ед.</v>
      </c>
      <c r="AG226" s="57"/>
      <c r="AH226" s="73"/>
      <c r="AI226" s="73" t="str">
        <f t="shared" si="63"/>
        <v>нд</v>
      </c>
      <c r="AJ226" s="73" t="str">
        <f t="shared" si="64"/>
        <v>нд</v>
      </c>
      <c r="AK226" s="73" t="str">
        <f t="shared" si="65"/>
        <v>нд</v>
      </c>
      <c r="AL226" s="73" t="str">
        <f t="shared" si="66"/>
        <v>нд</v>
      </c>
      <c r="AM226" s="73" t="str">
        <f t="shared" si="67"/>
        <v>нд</v>
      </c>
      <c r="AN226" s="73" t="str">
        <f t="shared" si="68"/>
        <v>нд</v>
      </c>
      <c r="AO226" s="73" t="str">
        <f t="shared" si="69"/>
        <v>нд</v>
      </c>
      <c r="AP226" s="73" t="str">
        <f t="shared" si="70"/>
        <v>нд</v>
      </c>
      <c r="AQ226" s="73" t="str">
        <f t="shared" si="71"/>
        <v>нд</v>
      </c>
      <c r="AR226" s="73" t="str">
        <f t="shared" si="72"/>
        <v>нд</v>
      </c>
      <c r="AS226" s="73" t="str">
        <f t="shared" si="73"/>
        <v>нд</v>
      </c>
      <c r="AT226" s="73" t="str">
        <f t="shared" si="74"/>
        <v>нд</v>
      </c>
      <c r="AU226" s="73" t="str">
        <f t="shared" si="75"/>
        <v>нд</v>
      </c>
      <c r="AV226" s="73" t="str">
        <f t="shared" si="76"/>
        <v>нд</v>
      </c>
      <c r="AW226" s="73" t="str">
        <f t="shared" si="77"/>
        <v>нд</v>
      </c>
      <c r="AX226" s="73" t="str">
        <f t="shared" si="78"/>
        <v>нд</v>
      </c>
      <c r="AY226" s="73">
        <f t="shared" si="79"/>
        <v>5554</v>
      </c>
      <c r="AZ226" s="73" t="str">
        <f t="shared" si="80"/>
        <v>нд</v>
      </c>
      <c r="BA226" s="76"/>
      <c r="BB226" s="57"/>
      <c r="BC226" s="73" t="str">
        <f t="shared" si="81"/>
        <v>1 ед.</v>
      </c>
      <c r="BD226" s="75"/>
      <c r="BE226" s="75"/>
      <c r="BF226" s="73"/>
    </row>
    <row r="227" spans="2:58" x14ac:dyDescent="0.3">
      <c r="B227" s="61"/>
      <c r="C227" s="61"/>
      <c r="D227" s="61"/>
      <c r="E227" s="60" t="str">
        <f>ТТР!A235</f>
        <v>ВЛ</v>
      </c>
      <c r="F227" s="63"/>
      <c r="G227" s="60" t="str">
        <f>ТТР!B235</f>
        <v>Вырубка (расширение, расчистка) просеки ВЛ, стволы деревьев 12 см и более без корчевки пней</v>
      </c>
      <c r="H227" s="82"/>
      <c r="I227" s="57"/>
      <c r="J227" s="57"/>
      <c r="K227" s="73"/>
      <c r="L227" s="73" t="str">
        <f>ТТР!F235</f>
        <v>нд</v>
      </c>
      <c r="M227" s="73" t="str">
        <f>ТТР!G235</f>
        <v>нд</v>
      </c>
      <c r="N227" s="73" t="str">
        <f>ТТР!H235</f>
        <v>нд</v>
      </c>
      <c r="O227" s="73" t="str">
        <f>ТТР!I235</f>
        <v>нд</v>
      </c>
      <c r="P227" s="73" t="str">
        <f>ТТР!J235</f>
        <v>нд</v>
      </c>
      <c r="Q227" s="73" t="str">
        <f>ТТР!K235</f>
        <v>нд</v>
      </c>
      <c r="R227" s="73" t="str">
        <f>ТТР!L235</f>
        <v>нд</v>
      </c>
      <c r="S227" s="73" t="str">
        <f>ТТР!M235</f>
        <v>нд</v>
      </c>
      <c r="T227" s="73" t="str">
        <f>ТТР!N235</f>
        <v>нд</v>
      </c>
      <c r="U227" s="73" t="str">
        <f>ТТР!O235</f>
        <v>нд</v>
      </c>
      <c r="V227" s="73" t="str">
        <f>ТТР!P235</f>
        <v>нд</v>
      </c>
      <c r="W227" s="73" t="str">
        <f>ТТР!Q235</f>
        <v>нд</v>
      </c>
      <c r="X227" s="73" t="str">
        <f>ТТР!R235</f>
        <v>нд</v>
      </c>
      <c r="Y227" s="73" t="str">
        <f>ТТР!S235</f>
        <v>нд</v>
      </c>
      <c r="Z227" s="73" t="str">
        <f>ТТР!T235</f>
        <v>нд</v>
      </c>
      <c r="AA227" s="73" t="str">
        <f>ТТР!U235</f>
        <v>нд</v>
      </c>
      <c r="AB227" s="73">
        <f>ТТР!V235</f>
        <v>5554</v>
      </c>
      <c r="AC227" s="73" t="str">
        <f>ТТР!W235</f>
        <v>нд</v>
      </c>
      <c r="AD227" s="76"/>
      <c r="AE227" s="57"/>
      <c r="AF227" s="73" t="str">
        <f>ТТР!D235</f>
        <v>1 ед.</v>
      </c>
      <c r="AG227" s="57"/>
      <c r="AH227" s="73"/>
      <c r="AI227" s="73" t="str">
        <f t="shared" si="63"/>
        <v>нд</v>
      </c>
      <c r="AJ227" s="73" t="str">
        <f t="shared" si="64"/>
        <v>нд</v>
      </c>
      <c r="AK227" s="73" t="str">
        <f t="shared" si="65"/>
        <v>нд</v>
      </c>
      <c r="AL227" s="73" t="str">
        <f t="shared" si="66"/>
        <v>нд</v>
      </c>
      <c r="AM227" s="73" t="str">
        <f t="shared" si="67"/>
        <v>нд</v>
      </c>
      <c r="AN227" s="73" t="str">
        <f t="shared" si="68"/>
        <v>нд</v>
      </c>
      <c r="AO227" s="73" t="str">
        <f t="shared" si="69"/>
        <v>нд</v>
      </c>
      <c r="AP227" s="73" t="str">
        <f t="shared" si="70"/>
        <v>нд</v>
      </c>
      <c r="AQ227" s="73" t="str">
        <f t="shared" si="71"/>
        <v>нд</v>
      </c>
      <c r="AR227" s="73" t="str">
        <f t="shared" si="72"/>
        <v>нд</v>
      </c>
      <c r="AS227" s="73" t="str">
        <f t="shared" si="73"/>
        <v>нд</v>
      </c>
      <c r="AT227" s="73" t="str">
        <f t="shared" si="74"/>
        <v>нд</v>
      </c>
      <c r="AU227" s="73" t="str">
        <f t="shared" si="75"/>
        <v>нд</v>
      </c>
      <c r="AV227" s="73" t="str">
        <f t="shared" si="76"/>
        <v>нд</v>
      </c>
      <c r="AW227" s="73" t="str">
        <f t="shared" si="77"/>
        <v>нд</v>
      </c>
      <c r="AX227" s="73" t="str">
        <f t="shared" si="78"/>
        <v>нд</v>
      </c>
      <c r="AY227" s="73">
        <f t="shared" si="79"/>
        <v>5554</v>
      </c>
      <c r="AZ227" s="73" t="str">
        <f t="shared" si="80"/>
        <v>нд</v>
      </c>
      <c r="BA227" s="76"/>
      <c r="BB227" s="57"/>
      <c r="BC227" s="73" t="str">
        <f t="shared" si="81"/>
        <v>1 ед.</v>
      </c>
      <c r="BD227" s="75"/>
      <c r="BE227" s="75"/>
      <c r="BF227" s="73"/>
    </row>
    <row r="228" spans="2:58" x14ac:dyDescent="0.3">
      <c r="B228" s="61"/>
      <c r="C228" s="61"/>
      <c r="D228" s="61"/>
      <c r="E228" s="60" t="str">
        <f>ТТР!A236</f>
        <v>ВЛ</v>
      </c>
      <c r="F228" s="63"/>
      <c r="G228" s="60" t="str">
        <f>ТТР!B236</f>
        <v>Вырубка (расширение, расчистка) просеки ВЛ, стволы деревьев 12 см и более и корчевка пней</v>
      </c>
      <c r="H228" s="82"/>
      <c r="I228" s="57"/>
      <c r="J228" s="57"/>
      <c r="K228" s="73"/>
      <c r="L228" s="73" t="str">
        <f>ТТР!F236</f>
        <v>нд</v>
      </c>
      <c r="M228" s="73" t="str">
        <f>ТТР!G236</f>
        <v>нд</v>
      </c>
      <c r="N228" s="73" t="str">
        <f>ТТР!H236</f>
        <v>нд</v>
      </c>
      <c r="O228" s="73" t="str">
        <f>ТТР!I236</f>
        <v>нд</v>
      </c>
      <c r="P228" s="73" t="str">
        <f>ТТР!J236</f>
        <v>нд</v>
      </c>
      <c r="Q228" s="73" t="str">
        <f>ТТР!K236</f>
        <v>нд</v>
      </c>
      <c r="R228" s="73" t="str">
        <f>ТТР!L236</f>
        <v>нд</v>
      </c>
      <c r="S228" s="73" t="str">
        <f>ТТР!M236</f>
        <v>нд</v>
      </c>
      <c r="T228" s="73" t="str">
        <f>ТТР!N236</f>
        <v>нд</v>
      </c>
      <c r="U228" s="73" t="str">
        <f>ТТР!O236</f>
        <v>нд</v>
      </c>
      <c r="V228" s="73" t="str">
        <f>ТТР!P236</f>
        <v>нд</v>
      </c>
      <c r="W228" s="73" t="str">
        <f>ТТР!Q236</f>
        <v>нд</v>
      </c>
      <c r="X228" s="73" t="str">
        <f>ТТР!R236</f>
        <v>нд</v>
      </c>
      <c r="Y228" s="73" t="str">
        <f>ТТР!S236</f>
        <v>нд</v>
      </c>
      <c r="Z228" s="73" t="str">
        <f>ТТР!T236</f>
        <v>нд</v>
      </c>
      <c r="AA228" s="73" t="str">
        <f>ТТР!U236</f>
        <v>нд</v>
      </c>
      <c r="AB228" s="73">
        <f>ТТР!V236</f>
        <v>5554</v>
      </c>
      <c r="AC228" s="73" t="str">
        <f>ТТР!W236</f>
        <v>нд</v>
      </c>
      <c r="AD228" s="76"/>
      <c r="AE228" s="57"/>
      <c r="AF228" s="73" t="str">
        <f>ТТР!D236</f>
        <v>1 ед.</v>
      </c>
      <c r="AG228" s="57"/>
      <c r="AH228" s="73"/>
      <c r="AI228" s="73" t="str">
        <f t="shared" si="63"/>
        <v>нд</v>
      </c>
      <c r="AJ228" s="73" t="str">
        <f t="shared" si="64"/>
        <v>нд</v>
      </c>
      <c r="AK228" s="73" t="str">
        <f t="shared" si="65"/>
        <v>нд</v>
      </c>
      <c r="AL228" s="73" t="str">
        <f t="shared" si="66"/>
        <v>нд</v>
      </c>
      <c r="AM228" s="73" t="str">
        <f t="shared" si="67"/>
        <v>нд</v>
      </c>
      <c r="AN228" s="73" t="str">
        <f t="shared" si="68"/>
        <v>нд</v>
      </c>
      <c r="AO228" s="73" t="str">
        <f t="shared" si="69"/>
        <v>нд</v>
      </c>
      <c r="AP228" s="73" t="str">
        <f t="shared" si="70"/>
        <v>нд</v>
      </c>
      <c r="AQ228" s="73" t="str">
        <f t="shared" si="71"/>
        <v>нд</v>
      </c>
      <c r="AR228" s="73" t="str">
        <f t="shared" si="72"/>
        <v>нд</v>
      </c>
      <c r="AS228" s="73" t="str">
        <f t="shared" si="73"/>
        <v>нд</v>
      </c>
      <c r="AT228" s="73" t="str">
        <f t="shared" si="74"/>
        <v>нд</v>
      </c>
      <c r="AU228" s="73" t="str">
        <f t="shared" si="75"/>
        <v>нд</v>
      </c>
      <c r="AV228" s="73" t="str">
        <f t="shared" si="76"/>
        <v>нд</v>
      </c>
      <c r="AW228" s="73" t="str">
        <f t="shared" si="77"/>
        <v>нд</v>
      </c>
      <c r="AX228" s="73" t="str">
        <f t="shared" si="78"/>
        <v>нд</v>
      </c>
      <c r="AY228" s="73">
        <f t="shared" si="79"/>
        <v>5554</v>
      </c>
      <c r="AZ228" s="73" t="str">
        <f t="shared" si="80"/>
        <v>нд</v>
      </c>
      <c r="BA228" s="76"/>
      <c r="BB228" s="57"/>
      <c r="BC228" s="73" t="str">
        <f t="shared" si="81"/>
        <v>1 ед.</v>
      </c>
      <c r="BD228" s="75"/>
      <c r="BE228" s="75"/>
      <c r="BF228" s="73"/>
    </row>
    <row r="229" spans="2:58" x14ac:dyDescent="0.3">
      <c r="B229" s="61"/>
      <c r="C229" s="61"/>
      <c r="D229" s="61"/>
      <c r="E229" s="60" t="str">
        <f>ТТР!A237</f>
        <v>ВЛ</v>
      </c>
      <c r="F229" s="63"/>
      <c r="G229" s="60" t="str">
        <f>ТТР!B237</f>
        <v>Трелевка хлыстов древесины из расчета количества 100 шт. на расстояние 100 м</v>
      </c>
      <c r="H229" s="82"/>
      <c r="I229" s="57"/>
      <c r="J229" s="57"/>
      <c r="K229" s="73"/>
      <c r="L229" s="73" t="str">
        <f>ТТР!F237</f>
        <v>нд</v>
      </c>
      <c r="M229" s="73" t="str">
        <f>ТТР!G237</f>
        <v>нд</v>
      </c>
      <c r="N229" s="73" t="str">
        <f>ТТР!H237</f>
        <v>нд</v>
      </c>
      <c r="O229" s="73" t="str">
        <f>ТТР!I237</f>
        <v>нд</v>
      </c>
      <c r="P229" s="73" t="str">
        <f>ТТР!J237</f>
        <v>нд</v>
      </c>
      <c r="Q229" s="73" t="str">
        <f>ТТР!K237</f>
        <v>нд</v>
      </c>
      <c r="R229" s="73" t="str">
        <f>ТТР!L237</f>
        <v>нд</v>
      </c>
      <c r="S229" s="73" t="str">
        <f>ТТР!M237</f>
        <v>нд</v>
      </c>
      <c r="T229" s="73" t="str">
        <f>ТТР!N237</f>
        <v>нд</v>
      </c>
      <c r="U229" s="73" t="str">
        <f>ТТР!O237</f>
        <v>нд</v>
      </c>
      <c r="V229" s="73" t="str">
        <f>ТТР!P237</f>
        <v>нд</v>
      </c>
      <c r="W229" s="73" t="str">
        <f>ТТР!Q237</f>
        <v>нд</v>
      </c>
      <c r="X229" s="73" t="str">
        <f>ТТР!R237</f>
        <v>нд</v>
      </c>
      <c r="Y229" s="73" t="str">
        <f>ТТР!S237</f>
        <v>нд</v>
      </c>
      <c r="Z229" s="73" t="str">
        <f>ТТР!T237</f>
        <v>нд</v>
      </c>
      <c r="AA229" s="73" t="str">
        <f>ТТР!U237</f>
        <v>нд</v>
      </c>
      <c r="AB229" s="73" t="str">
        <f>ТТР!V237</f>
        <v>нд</v>
      </c>
      <c r="AC229" s="73" t="str">
        <f>ТТР!W237</f>
        <v>нд</v>
      </c>
      <c r="AD229" s="76"/>
      <c r="AE229" s="57"/>
      <c r="AF229" s="73" t="str">
        <f>ТТР!D237</f>
        <v>100 м</v>
      </c>
      <c r="AG229" s="57"/>
      <c r="AH229" s="73"/>
      <c r="AI229" s="73" t="str">
        <f t="shared" si="63"/>
        <v>нд</v>
      </c>
      <c r="AJ229" s="73" t="str">
        <f t="shared" si="64"/>
        <v>нд</v>
      </c>
      <c r="AK229" s="73" t="str">
        <f t="shared" si="65"/>
        <v>нд</v>
      </c>
      <c r="AL229" s="73" t="str">
        <f t="shared" si="66"/>
        <v>нд</v>
      </c>
      <c r="AM229" s="73" t="str">
        <f t="shared" si="67"/>
        <v>нд</v>
      </c>
      <c r="AN229" s="73" t="str">
        <f t="shared" si="68"/>
        <v>нд</v>
      </c>
      <c r="AO229" s="73" t="str">
        <f t="shared" si="69"/>
        <v>нд</v>
      </c>
      <c r="AP229" s="73" t="str">
        <f t="shared" si="70"/>
        <v>нд</v>
      </c>
      <c r="AQ229" s="73" t="str">
        <f t="shared" si="71"/>
        <v>нд</v>
      </c>
      <c r="AR229" s="73" t="str">
        <f t="shared" si="72"/>
        <v>нд</v>
      </c>
      <c r="AS229" s="73" t="str">
        <f t="shared" si="73"/>
        <v>нд</v>
      </c>
      <c r="AT229" s="73" t="str">
        <f t="shared" si="74"/>
        <v>нд</v>
      </c>
      <c r="AU229" s="73" t="str">
        <f t="shared" si="75"/>
        <v>нд</v>
      </c>
      <c r="AV229" s="73" t="str">
        <f t="shared" si="76"/>
        <v>нд</v>
      </c>
      <c r="AW229" s="73" t="str">
        <f t="shared" si="77"/>
        <v>нд</v>
      </c>
      <c r="AX229" s="73" t="str">
        <f t="shared" si="78"/>
        <v>нд</v>
      </c>
      <c r="AY229" s="73" t="str">
        <f t="shared" si="79"/>
        <v>нд</v>
      </c>
      <c r="AZ229" s="73" t="str">
        <f t="shared" si="80"/>
        <v>нд</v>
      </c>
      <c r="BA229" s="76"/>
      <c r="BB229" s="57"/>
      <c r="BC229" s="73" t="str">
        <f t="shared" si="81"/>
        <v>100 м</v>
      </c>
      <c r="BD229" s="75"/>
      <c r="BE229" s="75"/>
      <c r="BF229" s="73"/>
    </row>
    <row r="230" spans="2:58" x14ac:dyDescent="0.3">
      <c r="B230" s="61"/>
      <c r="C230" s="61"/>
      <c r="D230" s="61"/>
      <c r="E230" s="60" t="str">
        <f>ТТР!A238</f>
        <v>ВЛ</v>
      </c>
      <c r="F230" s="63"/>
      <c r="G230" s="60" t="str">
        <f>ТТР!B238</f>
        <v>Замена гирлянды изоляторов в расчете на 1 км ВЛ</v>
      </c>
      <c r="H230" s="82"/>
      <c r="I230" s="57"/>
      <c r="J230" s="57"/>
      <c r="K230" s="73"/>
      <c r="L230" s="73" t="str">
        <f>ТТР!F238</f>
        <v>нд</v>
      </c>
      <c r="M230" s="73" t="str">
        <f>ТТР!G238</f>
        <v>нд</v>
      </c>
      <c r="N230" s="73" t="str">
        <f>ТТР!H238</f>
        <v>нд</v>
      </c>
      <c r="O230" s="73" t="str">
        <f>ТТР!I238</f>
        <v>нд</v>
      </c>
      <c r="P230" s="73" t="str">
        <f>ТТР!J238</f>
        <v>нд</v>
      </c>
      <c r="Q230" s="73" t="str">
        <f>ТТР!K238</f>
        <v>нд</v>
      </c>
      <c r="R230" s="73" t="str">
        <f>ТТР!L238</f>
        <v>нд</v>
      </c>
      <c r="S230" s="73" t="str">
        <f>ТТР!M238</f>
        <v>нд</v>
      </c>
      <c r="T230" s="73" t="str">
        <f>ТТР!N238</f>
        <v>нд</v>
      </c>
      <c r="U230" s="73" t="str">
        <f>ТТР!O238</f>
        <v>нд</v>
      </c>
      <c r="V230" s="73" t="str">
        <f>ТТР!P238</f>
        <v>нд</v>
      </c>
      <c r="W230" s="73" t="str">
        <f>ТТР!Q238</f>
        <v>нд</v>
      </c>
      <c r="X230" s="73" t="str">
        <f>ТТР!R238</f>
        <v>нд</v>
      </c>
      <c r="Y230" s="73" t="str">
        <f>ТТР!S238</f>
        <v>нд</v>
      </c>
      <c r="Z230" s="73" t="str">
        <f>ТТР!T238</f>
        <v>нд</v>
      </c>
      <c r="AA230" s="73" t="str">
        <f>ТТР!U238</f>
        <v>нд</v>
      </c>
      <c r="AB230" s="73" t="str">
        <f>ТТР!V238</f>
        <v>нд</v>
      </c>
      <c r="AC230" s="73" t="str">
        <f>ТТР!W238</f>
        <v>нд</v>
      </c>
      <c r="AD230" s="76"/>
      <c r="AE230" s="57"/>
      <c r="AF230" s="73" t="str">
        <f>ТТР!D238</f>
        <v>1 км</v>
      </c>
      <c r="AG230" s="57"/>
      <c r="AH230" s="73"/>
      <c r="AI230" s="73" t="str">
        <f t="shared" si="63"/>
        <v>нд</v>
      </c>
      <c r="AJ230" s="73" t="str">
        <f t="shared" si="64"/>
        <v>нд</v>
      </c>
      <c r="AK230" s="73" t="str">
        <f t="shared" si="65"/>
        <v>нд</v>
      </c>
      <c r="AL230" s="73" t="str">
        <f t="shared" si="66"/>
        <v>нд</v>
      </c>
      <c r="AM230" s="73" t="str">
        <f t="shared" si="67"/>
        <v>нд</v>
      </c>
      <c r="AN230" s="73" t="str">
        <f t="shared" si="68"/>
        <v>нд</v>
      </c>
      <c r="AO230" s="73" t="str">
        <f t="shared" si="69"/>
        <v>нд</v>
      </c>
      <c r="AP230" s="73" t="str">
        <f t="shared" si="70"/>
        <v>нд</v>
      </c>
      <c r="AQ230" s="73" t="str">
        <f t="shared" si="71"/>
        <v>нд</v>
      </c>
      <c r="AR230" s="73" t="str">
        <f t="shared" si="72"/>
        <v>нд</v>
      </c>
      <c r="AS230" s="73" t="str">
        <f t="shared" si="73"/>
        <v>нд</v>
      </c>
      <c r="AT230" s="73" t="str">
        <f t="shared" si="74"/>
        <v>нд</v>
      </c>
      <c r="AU230" s="73" t="str">
        <f t="shared" si="75"/>
        <v>нд</v>
      </c>
      <c r="AV230" s="73" t="str">
        <f t="shared" si="76"/>
        <v>нд</v>
      </c>
      <c r="AW230" s="73" t="str">
        <f t="shared" si="77"/>
        <v>нд</v>
      </c>
      <c r="AX230" s="73" t="str">
        <f t="shared" si="78"/>
        <v>нд</v>
      </c>
      <c r="AY230" s="73" t="str">
        <f t="shared" si="79"/>
        <v>нд</v>
      </c>
      <c r="AZ230" s="73" t="str">
        <f t="shared" si="80"/>
        <v>нд</v>
      </c>
      <c r="BA230" s="76"/>
      <c r="BB230" s="57"/>
      <c r="BC230" s="73" t="str">
        <f t="shared" si="81"/>
        <v>1 км</v>
      </c>
      <c r="BD230" s="75"/>
      <c r="BE230" s="75"/>
      <c r="BF230" s="73"/>
    </row>
    <row r="231" spans="2:58" x14ac:dyDescent="0.3">
      <c r="B231" s="61"/>
      <c r="C231" s="61"/>
      <c r="D231" s="61"/>
      <c r="E231" s="60" t="str">
        <f>ТТР!A239</f>
        <v>ВЛ</v>
      </c>
      <c r="F231" s="63"/>
      <c r="G231" s="60" t="str">
        <f>ТТР!B239</f>
        <v>Замена гирлянды изоляторов в расчете на количество гирлянд</v>
      </c>
      <c r="H231" s="82"/>
      <c r="I231" s="57"/>
      <c r="J231" s="57"/>
      <c r="K231" s="73"/>
      <c r="L231" s="73" t="str">
        <f>ТТР!F239</f>
        <v>нд</v>
      </c>
      <c r="M231" s="73" t="str">
        <f>ТТР!G239</f>
        <v>нд</v>
      </c>
      <c r="N231" s="73" t="str">
        <f>ТТР!H239</f>
        <v>нд</v>
      </c>
      <c r="O231" s="73" t="str">
        <f>ТТР!I239</f>
        <v>нд</v>
      </c>
      <c r="P231" s="73" t="str">
        <f>ТТР!J239</f>
        <v>нд</v>
      </c>
      <c r="Q231" s="73" t="str">
        <f>ТТР!K239</f>
        <v>нд</v>
      </c>
      <c r="R231" s="73" t="str">
        <f>ТТР!L239</f>
        <v>нд</v>
      </c>
      <c r="S231" s="73" t="str">
        <f>ТТР!M239</f>
        <v>нд</v>
      </c>
      <c r="T231" s="73" t="str">
        <f>ТТР!N239</f>
        <v>нд</v>
      </c>
      <c r="U231" s="73" t="str">
        <f>ТТР!O239</f>
        <v>нд</v>
      </c>
      <c r="V231" s="73" t="str">
        <f>ТТР!P239</f>
        <v>нд</v>
      </c>
      <c r="W231" s="73" t="str">
        <f>ТТР!Q239</f>
        <v>нд</v>
      </c>
      <c r="X231" s="73" t="str">
        <f>ТТР!R239</f>
        <v>нд</v>
      </c>
      <c r="Y231" s="73" t="str">
        <f>ТТР!S239</f>
        <v>нд</v>
      </c>
      <c r="Z231" s="73" t="str">
        <f>ТТР!T239</f>
        <v>нд</v>
      </c>
      <c r="AA231" s="73" t="str">
        <f>ТТР!U239</f>
        <v>нд</v>
      </c>
      <c r="AB231" s="73" t="str">
        <f>ТТР!V239</f>
        <v>нд</v>
      </c>
      <c r="AC231" s="73" t="str">
        <f>ТТР!W239</f>
        <v>нд</v>
      </c>
      <c r="AD231" s="76"/>
      <c r="AE231" s="57"/>
      <c r="AF231" s="73" t="str">
        <f>ТТР!D239</f>
        <v>1 ед.</v>
      </c>
      <c r="AG231" s="57"/>
      <c r="AH231" s="73"/>
      <c r="AI231" s="73" t="str">
        <f t="shared" si="63"/>
        <v>нд</v>
      </c>
      <c r="AJ231" s="73" t="str">
        <f t="shared" si="64"/>
        <v>нд</v>
      </c>
      <c r="AK231" s="73" t="str">
        <f t="shared" si="65"/>
        <v>нд</v>
      </c>
      <c r="AL231" s="73" t="str">
        <f t="shared" si="66"/>
        <v>нд</v>
      </c>
      <c r="AM231" s="73" t="str">
        <f t="shared" si="67"/>
        <v>нд</v>
      </c>
      <c r="AN231" s="73" t="str">
        <f t="shared" si="68"/>
        <v>нд</v>
      </c>
      <c r="AO231" s="73" t="str">
        <f t="shared" si="69"/>
        <v>нд</v>
      </c>
      <c r="AP231" s="73" t="str">
        <f t="shared" si="70"/>
        <v>нд</v>
      </c>
      <c r="AQ231" s="73" t="str">
        <f t="shared" si="71"/>
        <v>нд</v>
      </c>
      <c r="AR231" s="73" t="str">
        <f t="shared" si="72"/>
        <v>нд</v>
      </c>
      <c r="AS231" s="73" t="str">
        <f t="shared" si="73"/>
        <v>нд</v>
      </c>
      <c r="AT231" s="73" t="str">
        <f t="shared" si="74"/>
        <v>нд</v>
      </c>
      <c r="AU231" s="73" t="str">
        <f t="shared" si="75"/>
        <v>нд</v>
      </c>
      <c r="AV231" s="73" t="str">
        <f t="shared" si="76"/>
        <v>нд</v>
      </c>
      <c r="AW231" s="73" t="str">
        <f t="shared" si="77"/>
        <v>нд</v>
      </c>
      <c r="AX231" s="73" t="str">
        <f t="shared" si="78"/>
        <v>нд</v>
      </c>
      <c r="AY231" s="73" t="str">
        <f t="shared" si="79"/>
        <v>нд</v>
      </c>
      <c r="AZ231" s="73" t="str">
        <f t="shared" si="80"/>
        <v>нд</v>
      </c>
      <c r="BA231" s="76"/>
      <c r="BB231" s="57"/>
      <c r="BC231" s="73" t="str">
        <f t="shared" si="81"/>
        <v>1 ед.</v>
      </c>
      <c r="BD231" s="75"/>
      <c r="BE231" s="75"/>
      <c r="BF231" s="73"/>
    </row>
    <row r="232" spans="2:58" x14ac:dyDescent="0.3">
      <c r="B232" s="61"/>
      <c r="C232" s="61"/>
      <c r="D232" s="61"/>
      <c r="E232" s="60" t="str">
        <f>ТТР!A240</f>
        <v>ВЛ</v>
      </c>
      <c r="F232" s="63"/>
      <c r="G232" s="60" t="str">
        <f>ТТР!B240</f>
        <v>Замена линейных изоляторов</v>
      </c>
      <c r="H232" s="82"/>
      <c r="I232" s="57"/>
      <c r="J232" s="57"/>
      <c r="K232" s="73"/>
      <c r="L232" s="73" t="str">
        <f>ТТР!F240</f>
        <v>нд</v>
      </c>
      <c r="M232" s="73" t="str">
        <f>ТТР!G240</f>
        <v>нд</v>
      </c>
      <c r="N232" s="73" t="str">
        <f>ТТР!H240</f>
        <v>нд</v>
      </c>
      <c r="O232" s="73" t="str">
        <f>ТТР!I240</f>
        <v>нд</v>
      </c>
      <c r="P232" s="73" t="str">
        <f>ТТР!J240</f>
        <v>нд</v>
      </c>
      <c r="Q232" s="73" t="str">
        <f>ТТР!K240</f>
        <v>нд</v>
      </c>
      <c r="R232" s="73" t="str">
        <f>ТТР!L240</f>
        <v>нд</v>
      </c>
      <c r="S232" s="73" t="str">
        <f>ТТР!M240</f>
        <v>нд</v>
      </c>
      <c r="T232" s="73" t="str">
        <f>ТТР!N240</f>
        <v>нд</v>
      </c>
      <c r="U232" s="73" t="str">
        <f>ТТР!O240</f>
        <v>нд</v>
      </c>
      <c r="V232" s="73" t="str">
        <f>ТТР!P240</f>
        <v>нд</v>
      </c>
      <c r="W232" s="73" t="str">
        <f>ТТР!Q240</f>
        <v>нд</v>
      </c>
      <c r="X232" s="73" t="str">
        <f>ТТР!R240</f>
        <v>нд</v>
      </c>
      <c r="Y232" s="73" t="str">
        <f>ТТР!S240</f>
        <v>нд</v>
      </c>
      <c r="Z232" s="73" t="str">
        <f>ТТР!T240</f>
        <v>нд</v>
      </c>
      <c r="AA232" s="73" t="str">
        <f>ТТР!U240</f>
        <v>нд</v>
      </c>
      <c r="AB232" s="73" t="str">
        <f>ТТР!V240</f>
        <v>нд</v>
      </c>
      <c r="AC232" s="73" t="str">
        <f>ТТР!W240</f>
        <v>нд</v>
      </c>
      <c r="AD232" s="76"/>
      <c r="AE232" s="57"/>
      <c r="AF232" s="73" t="str">
        <f>ТТР!D240</f>
        <v>1 ед.</v>
      </c>
      <c r="AG232" s="57"/>
      <c r="AH232" s="73"/>
      <c r="AI232" s="73" t="str">
        <f t="shared" si="63"/>
        <v>нд</v>
      </c>
      <c r="AJ232" s="73" t="str">
        <f t="shared" si="64"/>
        <v>нд</v>
      </c>
      <c r="AK232" s="73" t="str">
        <f t="shared" si="65"/>
        <v>нд</v>
      </c>
      <c r="AL232" s="73" t="str">
        <f t="shared" si="66"/>
        <v>нд</v>
      </c>
      <c r="AM232" s="73" t="str">
        <f t="shared" si="67"/>
        <v>нд</v>
      </c>
      <c r="AN232" s="73" t="str">
        <f t="shared" si="68"/>
        <v>нд</v>
      </c>
      <c r="AO232" s="73" t="str">
        <f t="shared" si="69"/>
        <v>нд</v>
      </c>
      <c r="AP232" s="73" t="str">
        <f t="shared" si="70"/>
        <v>нд</v>
      </c>
      <c r="AQ232" s="73" t="str">
        <f t="shared" si="71"/>
        <v>нд</v>
      </c>
      <c r="AR232" s="73" t="str">
        <f t="shared" si="72"/>
        <v>нд</v>
      </c>
      <c r="AS232" s="73" t="str">
        <f t="shared" si="73"/>
        <v>нд</v>
      </c>
      <c r="AT232" s="73" t="str">
        <f t="shared" si="74"/>
        <v>нд</v>
      </c>
      <c r="AU232" s="73" t="str">
        <f t="shared" si="75"/>
        <v>нд</v>
      </c>
      <c r="AV232" s="73" t="str">
        <f t="shared" si="76"/>
        <v>нд</v>
      </c>
      <c r="AW232" s="73" t="str">
        <f t="shared" si="77"/>
        <v>нд</v>
      </c>
      <c r="AX232" s="73" t="str">
        <f t="shared" si="78"/>
        <v>нд</v>
      </c>
      <c r="AY232" s="73" t="str">
        <f t="shared" si="79"/>
        <v>нд</v>
      </c>
      <c r="AZ232" s="73" t="str">
        <f t="shared" si="80"/>
        <v>нд</v>
      </c>
      <c r="BA232" s="76"/>
      <c r="BB232" s="57"/>
      <c r="BC232" s="73" t="str">
        <f t="shared" si="81"/>
        <v>1 ед.</v>
      </c>
      <c r="BD232" s="75"/>
      <c r="BE232" s="75"/>
      <c r="BF232" s="73"/>
    </row>
    <row r="233" spans="2:58" x14ac:dyDescent="0.3">
      <c r="B233" s="61"/>
      <c r="C233" s="61"/>
      <c r="D233" s="61"/>
      <c r="E233" s="60" t="str">
        <f>ТТР!A241</f>
        <v>ВЛ</v>
      </c>
      <c r="F233" s="63"/>
      <c r="G233" s="60" t="str">
        <f>ТТР!B241</f>
        <v>Устройство лежневых дорог</v>
      </c>
      <c r="H233" s="82"/>
      <c r="I233" s="57"/>
      <c r="J233" s="57"/>
      <c r="K233" s="73"/>
      <c r="L233" s="73" t="str">
        <f>ТТР!F241</f>
        <v>нд</v>
      </c>
      <c r="M233" s="73" t="str">
        <f>ТТР!G241</f>
        <v>нд</v>
      </c>
      <c r="N233" s="73" t="str">
        <f>ТТР!H241</f>
        <v>нд</v>
      </c>
      <c r="O233" s="73" t="str">
        <f>ТТР!I241</f>
        <v>нд</v>
      </c>
      <c r="P233" s="73" t="str">
        <f>ТТР!J241</f>
        <v>нд</v>
      </c>
      <c r="Q233" s="73" t="str">
        <f>ТТР!K241</f>
        <v>нд</v>
      </c>
      <c r="R233" s="73" t="str">
        <f>ТТР!L241</f>
        <v>нд</v>
      </c>
      <c r="S233" s="73" t="str">
        <f>ТТР!M241</f>
        <v>нд</v>
      </c>
      <c r="T233" s="73" t="str">
        <f>ТТР!N241</f>
        <v>нд</v>
      </c>
      <c r="U233" s="73" t="str">
        <f>ТТР!O241</f>
        <v>нд</v>
      </c>
      <c r="V233" s="73" t="str">
        <f>ТТР!P241</f>
        <v>нд</v>
      </c>
      <c r="W233" s="73" t="str">
        <f>ТТР!Q241</f>
        <v>нд</v>
      </c>
      <c r="X233" s="73" t="str">
        <f>ТТР!R241</f>
        <v>нд</v>
      </c>
      <c r="Y233" s="73" t="str">
        <f>ТТР!S241</f>
        <v>нд</v>
      </c>
      <c r="Z233" s="73" t="str">
        <f>ТТР!T241</f>
        <v>нд</v>
      </c>
      <c r="AA233" s="73" t="str">
        <f>ТТР!U241</f>
        <v>нд</v>
      </c>
      <c r="AB233" s="73">
        <f>ТТР!V241</f>
        <v>5554</v>
      </c>
      <c r="AC233" s="73" t="str">
        <f>ТТР!W241</f>
        <v>нд</v>
      </c>
      <c r="AD233" s="76"/>
      <c r="AE233" s="57"/>
      <c r="AF233" s="73" t="str">
        <f>ТТР!D241</f>
        <v>1 км</v>
      </c>
      <c r="AG233" s="57"/>
      <c r="AH233" s="73"/>
      <c r="AI233" s="73" t="str">
        <f t="shared" si="63"/>
        <v>нд</v>
      </c>
      <c r="AJ233" s="73" t="str">
        <f t="shared" si="64"/>
        <v>нд</v>
      </c>
      <c r="AK233" s="73" t="str">
        <f t="shared" si="65"/>
        <v>нд</v>
      </c>
      <c r="AL233" s="73" t="str">
        <f t="shared" si="66"/>
        <v>нд</v>
      </c>
      <c r="AM233" s="73" t="str">
        <f t="shared" si="67"/>
        <v>нд</v>
      </c>
      <c r="AN233" s="73" t="str">
        <f t="shared" si="68"/>
        <v>нд</v>
      </c>
      <c r="AO233" s="73" t="str">
        <f t="shared" si="69"/>
        <v>нд</v>
      </c>
      <c r="AP233" s="73" t="str">
        <f t="shared" si="70"/>
        <v>нд</v>
      </c>
      <c r="AQ233" s="73" t="str">
        <f t="shared" si="71"/>
        <v>нд</v>
      </c>
      <c r="AR233" s="73" t="str">
        <f t="shared" si="72"/>
        <v>нд</v>
      </c>
      <c r="AS233" s="73" t="str">
        <f t="shared" si="73"/>
        <v>нд</v>
      </c>
      <c r="AT233" s="73" t="str">
        <f t="shared" si="74"/>
        <v>нд</v>
      </c>
      <c r="AU233" s="73" t="str">
        <f t="shared" si="75"/>
        <v>нд</v>
      </c>
      <c r="AV233" s="73" t="str">
        <f t="shared" si="76"/>
        <v>нд</v>
      </c>
      <c r="AW233" s="73" t="str">
        <f t="shared" si="77"/>
        <v>нд</v>
      </c>
      <c r="AX233" s="73" t="str">
        <f t="shared" si="78"/>
        <v>нд</v>
      </c>
      <c r="AY233" s="73">
        <f t="shared" si="79"/>
        <v>5554</v>
      </c>
      <c r="AZ233" s="73" t="str">
        <f t="shared" si="80"/>
        <v>нд</v>
      </c>
      <c r="BA233" s="76"/>
      <c r="BB233" s="57"/>
      <c r="BC233" s="73" t="str">
        <f t="shared" si="81"/>
        <v>1 км</v>
      </c>
      <c r="BD233" s="75"/>
      <c r="BE233" s="75"/>
      <c r="BF233" s="73"/>
    </row>
    <row r="234" spans="2:58" x14ac:dyDescent="0.3">
      <c r="B234" s="61"/>
      <c r="C234" s="61"/>
      <c r="D234" s="61"/>
      <c r="E234" s="60" t="str">
        <f>ТТР!A242</f>
        <v>ВЛ</v>
      </c>
      <c r="F234" s="63"/>
      <c r="G234" s="60" t="str">
        <f>ТТР!B242</f>
        <v>Устройство ледозащитных сооружений на 1 опору ВЛ</v>
      </c>
      <c r="H234" s="82"/>
      <c r="I234" s="57"/>
      <c r="J234" s="57"/>
      <c r="K234" s="73"/>
      <c r="L234" s="73" t="str">
        <f>ТТР!F242</f>
        <v>нд</v>
      </c>
      <c r="M234" s="73" t="str">
        <f>ТТР!G242</f>
        <v>нд</v>
      </c>
      <c r="N234" s="73" t="str">
        <f>ТТР!H242</f>
        <v>нд</v>
      </c>
      <c r="O234" s="73" t="str">
        <f>ТТР!I242</f>
        <v>нд</v>
      </c>
      <c r="P234" s="73" t="str">
        <f>ТТР!J242</f>
        <v>нд</v>
      </c>
      <c r="Q234" s="73" t="str">
        <f>ТТР!K242</f>
        <v>нд</v>
      </c>
      <c r="R234" s="73" t="str">
        <f>ТТР!L242</f>
        <v>нд</v>
      </c>
      <c r="S234" s="73" t="str">
        <f>ТТР!M242</f>
        <v>нд</v>
      </c>
      <c r="T234" s="73" t="str">
        <f>ТТР!N242</f>
        <v>нд</v>
      </c>
      <c r="U234" s="73" t="str">
        <f>ТТР!O242</f>
        <v>нд</v>
      </c>
      <c r="V234" s="73" t="str">
        <f>ТТР!P242</f>
        <v>нд</v>
      </c>
      <c r="W234" s="73" t="str">
        <f>ТТР!Q242</f>
        <v>нд</v>
      </c>
      <c r="X234" s="73" t="str">
        <f>ТТР!R242</f>
        <v>нд</v>
      </c>
      <c r="Y234" s="73" t="str">
        <f>ТТР!S242</f>
        <v>нд</v>
      </c>
      <c r="Z234" s="73" t="str">
        <f>ТТР!T242</f>
        <v>нд</v>
      </c>
      <c r="AA234" s="73" t="str">
        <f>ТТР!U242</f>
        <v>нд</v>
      </c>
      <c r="AB234" s="73" t="str">
        <f>ТТР!V242</f>
        <v>нд</v>
      </c>
      <c r="AC234" s="73" t="str">
        <f>ТТР!W242</f>
        <v>нд</v>
      </c>
      <c r="AD234" s="76"/>
      <c r="AE234" s="57"/>
      <c r="AF234" s="73" t="str">
        <f>ТТР!D242</f>
        <v>1 ед.</v>
      </c>
      <c r="AG234" s="57"/>
      <c r="AH234" s="73"/>
      <c r="AI234" s="73" t="str">
        <f t="shared" si="63"/>
        <v>нд</v>
      </c>
      <c r="AJ234" s="73" t="str">
        <f t="shared" si="64"/>
        <v>нд</v>
      </c>
      <c r="AK234" s="73" t="str">
        <f t="shared" si="65"/>
        <v>нд</v>
      </c>
      <c r="AL234" s="73" t="str">
        <f t="shared" si="66"/>
        <v>нд</v>
      </c>
      <c r="AM234" s="73" t="str">
        <f t="shared" si="67"/>
        <v>нд</v>
      </c>
      <c r="AN234" s="73" t="str">
        <f t="shared" si="68"/>
        <v>нд</v>
      </c>
      <c r="AO234" s="73" t="str">
        <f t="shared" si="69"/>
        <v>нд</v>
      </c>
      <c r="AP234" s="73" t="str">
        <f t="shared" si="70"/>
        <v>нд</v>
      </c>
      <c r="AQ234" s="73" t="str">
        <f t="shared" si="71"/>
        <v>нд</v>
      </c>
      <c r="AR234" s="73" t="str">
        <f t="shared" si="72"/>
        <v>нд</v>
      </c>
      <c r="AS234" s="73" t="str">
        <f t="shared" si="73"/>
        <v>нд</v>
      </c>
      <c r="AT234" s="73" t="str">
        <f t="shared" si="74"/>
        <v>нд</v>
      </c>
      <c r="AU234" s="73" t="str">
        <f t="shared" si="75"/>
        <v>нд</v>
      </c>
      <c r="AV234" s="73" t="str">
        <f t="shared" si="76"/>
        <v>нд</v>
      </c>
      <c r="AW234" s="73" t="str">
        <f t="shared" si="77"/>
        <v>нд</v>
      </c>
      <c r="AX234" s="73" t="str">
        <f t="shared" si="78"/>
        <v>нд</v>
      </c>
      <c r="AY234" s="73" t="str">
        <f t="shared" si="79"/>
        <v>нд</v>
      </c>
      <c r="AZ234" s="73" t="str">
        <f t="shared" si="80"/>
        <v>нд</v>
      </c>
      <c r="BA234" s="76"/>
      <c r="BB234" s="57"/>
      <c r="BC234" s="73" t="str">
        <f t="shared" si="81"/>
        <v>1 ед.</v>
      </c>
      <c r="BD234" s="75"/>
      <c r="BE234" s="75"/>
      <c r="BF234" s="73"/>
    </row>
    <row r="235" spans="2:58" x14ac:dyDescent="0.3">
      <c r="B235" s="61"/>
      <c r="C235" s="61"/>
      <c r="D235" s="61"/>
      <c r="E235" s="60" t="str">
        <f>ТТР!A243</f>
        <v>ВЛ</v>
      </c>
      <c r="F235" s="63"/>
      <c r="G235" s="60" t="str">
        <f>ТТР!B243</f>
        <v>Устройство защиты коробчатыми габионами на 1 опору ВЛ</v>
      </c>
      <c r="H235" s="82"/>
      <c r="I235" s="57"/>
      <c r="J235" s="57"/>
      <c r="K235" s="73"/>
      <c r="L235" s="73" t="str">
        <f>ТТР!F243</f>
        <v>нд</v>
      </c>
      <c r="M235" s="73" t="str">
        <f>ТТР!G243</f>
        <v>нд</v>
      </c>
      <c r="N235" s="73" t="str">
        <f>ТТР!H243</f>
        <v>нд</v>
      </c>
      <c r="O235" s="73" t="str">
        <f>ТТР!I243</f>
        <v>нд</v>
      </c>
      <c r="P235" s="73" t="str">
        <f>ТТР!J243</f>
        <v>нд</v>
      </c>
      <c r="Q235" s="73" t="str">
        <f>ТТР!K243</f>
        <v>нд</v>
      </c>
      <c r="R235" s="73" t="str">
        <f>ТТР!L243</f>
        <v>нд</v>
      </c>
      <c r="S235" s="73" t="str">
        <f>ТТР!M243</f>
        <v>нд</v>
      </c>
      <c r="T235" s="73" t="str">
        <f>ТТР!N243</f>
        <v>нд</v>
      </c>
      <c r="U235" s="73" t="str">
        <f>ТТР!O243</f>
        <v>нд</v>
      </c>
      <c r="V235" s="73" t="str">
        <f>ТТР!P243</f>
        <v>нд</v>
      </c>
      <c r="W235" s="73" t="str">
        <f>ТТР!Q243</f>
        <v>нд</v>
      </c>
      <c r="X235" s="73" t="str">
        <f>ТТР!R243</f>
        <v>нд</v>
      </c>
      <c r="Y235" s="73" t="str">
        <f>ТТР!S243</f>
        <v>нд</v>
      </c>
      <c r="Z235" s="73" t="str">
        <f>ТТР!T243</f>
        <v>нд</v>
      </c>
      <c r="AA235" s="73" t="str">
        <f>ТТР!U243</f>
        <v>нд</v>
      </c>
      <c r="AB235" s="73" t="str">
        <f>ТТР!V243</f>
        <v>нд</v>
      </c>
      <c r="AC235" s="73" t="str">
        <f>ТТР!W243</f>
        <v>нд</v>
      </c>
      <c r="AD235" s="76"/>
      <c r="AE235" s="57"/>
      <c r="AF235" s="73" t="str">
        <f>ТТР!D243</f>
        <v>1 ед.</v>
      </c>
      <c r="AG235" s="57"/>
      <c r="AH235" s="73"/>
      <c r="AI235" s="73" t="str">
        <f t="shared" si="63"/>
        <v>нд</v>
      </c>
      <c r="AJ235" s="73" t="str">
        <f t="shared" si="64"/>
        <v>нд</v>
      </c>
      <c r="AK235" s="73" t="str">
        <f t="shared" si="65"/>
        <v>нд</v>
      </c>
      <c r="AL235" s="73" t="str">
        <f t="shared" si="66"/>
        <v>нд</v>
      </c>
      <c r="AM235" s="73" t="str">
        <f t="shared" si="67"/>
        <v>нд</v>
      </c>
      <c r="AN235" s="73" t="str">
        <f t="shared" si="68"/>
        <v>нд</v>
      </c>
      <c r="AO235" s="73" t="str">
        <f t="shared" si="69"/>
        <v>нд</v>
      </c>
      <c r="AP235" s="73" t="str">
        <f t="shared" si="70"/>
        <v>нд</v>
      </c>
      <c r="AQ235" s="73" t="str">
        <f t="shared" si="71"/>
        <v>нд</v>
      </c>
      <c r="AR235" s="73" t="str">
        <f t="shared" si="72"/>
        <v>нд</v>
      </c>
      <c r="AS235" s="73" t="str">
        <f t="shared" si="73"/>
        <v>нд</v>
      </c>
      <c r="AT235" s="73" t="str">
        <f t="shared" si="74"/>
        <v>нд</v>
      </c>
      <c r="AU235" s="73" t="str">
        <f t="shared" si="75"/>
        <v>нд</v>
      </c>
      <c r="AV235" s="73" t="str">
        <f t="shared" si="76"/>
        <v>нд</v>
      </c>
      <c r="AW235" s="73" t="str">
        <f t="shared" si="77"/>
        <v>нд</v>
      </c>
      <c r="AX235" s="73" t="str">
        <f t="shared" si="78"/>
        <v>нд</v>
      </c>
      <c r="AY235" s="73" t="str">
        <f t="shared" si="79"/>
        <v>нд</v>
      </c>
      <c r="AZ235" s="73" t="str">
        <f t="shared" si="80"/>
        <v>нд</v>
      </c>
      <c r="BA235" s="76"/>
      <c r="BB235" s="57"/>
      <c r="BC235" s="73" t="str">
        <f t="shared" si="81"/>
        <v>1 ед.</v>
      </c>
      <c r="BD235" s="75"/>
      <c r="BE235" s="75"/>
      <c r="BF235" s="73"/>
    </row>
    <row r="236" spans="2:58" x14ac:dyDescent="0.3">
      <c r="B236" s="61"/>
      <c r="C236" s="61"/>
      <c r="D236" s="61"/>
      <c r="E236" s="60" t="str">
        <f>ТТР!A244</f>
        <v>ВЛ</v>
      </c>
      <c r="F236" s="63"/>
      <c r="G236" s="60" t="str">
        <f>ТТР!B244</f>
        <v>Устройство защиты обваловыванием и посевом трав на 1 опору ВЛ</v>
      </c>
      <c r="H236" s="82"/>
      <c r="I236" s="57"/>
      <c r="J236" s="57"/>
      <c r="K236" s="73"/>
      <c r="L236" s="73" t="str">
        <f>ТТР!F244</f>
        <v>нд</v>
      </c>
      <c r="M236" s="73" t="str">
        <f>ТТР!G244</f>
        <v>нд</v>
      </c>
      <c r="N236" s="73" t="str">
        <f>ТТР!H244</f>
        <v>нд</v>
      </c>
      <c r="O236" s="73" t="str">
        <f>ТТР!I244</f>
        <v>нд</v>
      </c>
      <c r="P236" s="73" t="str">
        <f>ТТР!J244</f>
        <v>нд</v>
      </c>
      <c r="Q236" s="73" t="str">
        <f>ТТР!K244</f>
        <v>нд</v>
      </c>
      <c r="R236" s="73" t="str">
        <f>ТТР!L244</f>
        <v>нд</v>
      </c>
      <c r="S236" s="73" t="str">
        <f>ТТР!M244</f>
        <v>нд</v>
      </c>
      <c r="T236" s="73" t="str">
        <f>ТТР!N244</f>
        <v>нд</v>
      </c>
      <c r="U236" s="73" t="str">
        <f>ТТР!O244</f>
        <v>нд</v>
      </c>
      <c r="V236" s="73" t="str">
        <f>ТТР!P244</f>
        <v>нд</v>
      </c>
      <c r="W236" s="73" t="str">
        <f>ТТР!Q244</f>
        <v>нд</v>
      </c>
      <c r="X236" s="73" t="str">
        <f>ТТР!R244</f>
        <v>нд</v>
      </c>
      <c r="Y236" s="73" t="str">
        <f>ТТР!S244</f>
        <v>нд</v>
      </c>
      <c r="Z236" s="73" t="str">
        <f>ТТР!T244</f>
        <v>нд</v>
      </c>
      <c r="AA236" s="73" t="str">
        <f>ТТР!U244</f>
        <v>нд</v>
      </c>
      <c r="AB236" s="73" t="str">
        <f>ТТР!V244</f>
        <v>нд</v>
      </c>
      <c r="AC236" s="73" t="str">
        <f>ТТР!W244</f>
        <v>нд</v>
      </c>
      <c r="AD236" s="76"/>
      <c r="AE236" s="57"/>
      <c r="AF236" s="73" t="str">
        <f>ТТР!D244</f>
        <v>1 ед.</v>
      </c>
      <c r="AG236" s="57"/>
      <c r="AH236" s="73"/>
      <c r="AI236" s="73" t="str">
        <f t="shared" si="63"/>
        <v>нд</v>
      </c>
      <c r="AJ236" s="73" t="str">
        <f t="shared" si="64"/>
        <v>нд</v>
      </c>
      <c r="AK236" s="73" t="str">
        <f t="shared" si="65"/>
        <v>нд</v>
      </c>
      <c r="AL236" s="73" t="str">
        <f t="shared" si="66"/>
        <v>нд</v>
      </c>
      <c r="AM236" s="73" t="str">
        <f t="shared" si="67"/>
        <v>нд</v>
      </c>
      <c r="AN236" s="73" t="str">
        <f t="shared" si="68"/>
        <v>нд</v>
      </c>
      <c r="AO236" s="73" t="str">
        <f t="shared" si="69"/>
        <v>нд</v>
      </c>
      <c r="AP236" s="73" t="str">
        <f t="shared" si="70"/>
        <v>нд</v>
      </c>
      <c r="AQ236" s="73" t="str">
        <f t="shared" si="71"/>
        <v>нд</v>
      </c>
      <c r="AR236" s="73" t="str">
        <f t="shared" si="72"/>
        <v>нд</v>
      </c>
      <c r="AS236" s="73" t="str">
        <f t="shared" si="73"/>
        <v>нд</v>
      </c>
      <c r="AT236" s="73" t="str">
        <f t="shared" si="74"/>
        <v>нд</v>
      </c>
      <c r="AU236" s="73" t="str">
        <f t="shared" si="75"/>
        <v>нд</v>
      </c>
      <c r="AV236" s="73" t="str">
        <f t="shared" si="76"/>
        <v>нд</v>
      </c>
      <c r="AW236" s="73" t="str">
        <f t="shared" si="77"/>
        <v>нд</v>
      </c>
      <c r="AX236" s="73" t="str">
        <f t="shared" si="78"/>
        <v>нд</v>
      </c>
      <c r="AY236" s="73" t="str">
        <f t="shared" si="79"/>
        <v>нд</v>
      </c>
      <c r="AZ236" s="73" t="str">
        <f t="shared" si="80"/>
        <v>нд</v>
      </c>
      <c r="BA236" s="76"/>
      <c r="BB236" s="57"/>
      <c r="BC236" s="73" t="str">
        <f t="shared" si="81"/>
        <v>1 ед.</v>
      </c>
      <c r="BD236" s="75"/>
      <c r="BE236" s="75"/>
      <c r="BF236" s="73"/>
    </row>
    <row r="237" spans="2:58" x14ac:dyDescent="0.3">
      <c r="B237" s="61"/>
      <c r="C237" s="61"/>
      <c r="D237" s="61"/>
      <c r="E237" s="60" t="str">
        <f>ТТР!A245</f>
        <v>ВЛ</v>
      </c>
      <c r="F237" s="63"/>
      <c r="G237" s="60" t="str">
        <f>ТТР!B245</f>
        <v>Устройство защиты  от наезда транспорта на 1 опору ВЛ</v>
      </c>
      <c r="H237" s="82"/>
      <c r="I237" s="57"/>
      <c r="J237" s="57"/>
      <c r="K237" s="73"/>
      <c r="L237" s="73" t="str">
        <f>ТТР!F245</f>
        <v>нд</v>
      </c>
      <c r="M237" s="73" t="str">
        <f>ТТР!G245</f>
        <v>нд</v>
      </c>
      <c r="N237" s="73" t="str">
        <f>ТТР!H245</f>
        <v>нд</v>
      </c>
      <c r="O237" s="73" t="str">
        <f>ТТР!I245</f>
        <v>нд</v>
      </c>
      <c r="P237" s="73" t="str">
        <f>ТТР!J245</f>
        <v>нд</v>
      </c>
      <c r="Q237" s="73" t="str">
        <f>ТТР!K245</f>
        <v>нд</v>
      </c>
      <c r="R237" s="73" t="str">
        <f>ТТР!L245</f>
        <v>нд</v>
      </c>
      <c r="S237" s="73" t="str">
        <f>ТТР!M245</f>
        <v>нд</v>
      </c>
      <c r="T237" s="73" t="str">
        <f>ТТР!N245</f>
        <v>нд</v>
      </c>
      <c r="U237" s="73" t="str">
        <f>ТТР!O245</f>
        <v>нд</v>
      </c>
      <c r="V237" s="73" t="str">
        <f>ТТР!P245</f>
        <v>нд</v>
      </c>
      <c r="W237" s="73" t="str">
        <f>ТТР!Q245</f>
        <v>нд</v>
      </c>
      <c r="X237" s="73" t="str">
        <f>ТТР!R245</f>
        <v>нд</v>
      </c>
      <c r="Y237" s="73" t="str">
        <f>ТТР!S245</f>
        <v>нд</v>
      </c>
      <c r="Z237" s="73" t="str">
        <f>ТТР!T245</f>
        <v>нд</v>
      </c>
      <c r="AA237" s="73" t="str">
        <f>ТТР!U245</f>
        <v>нд</v>
      </c>
      <c r="AB237" s="73" t="str">
        <f>ТТР!V245</f>
        <v>нд</v>
      </c>
      <c r="AC237" s="73" t="str">
        <f>ТТР!W245</f>
        <v>нд</v>
      </c>
      <c r="AD237" s="76"/>
      <c r="AE237" s="57"/>
      <c r="AF237" s="73" t="str">
        <f>ТТР!D245</f>
        <v>1 ед.</v>
      </c>
      <c r="AG237" s="57"/>
      <c r="AH237" s="73"/>
      <c r="AI237" s="73" t="str">
        <f t="shared" si="63"/>
        <v>нд</v>
      </c>
      <c r="AJ237" s="73" t="str">
        <f t="shared" si="64"/>
        <v>нд</v>
      </c>
      <c r="AK237" s="73" t="str">
        <f t="shared" si="65"/>
        <v>нд</v>
      </c>
      <c r="AL237" s="73" t="str">
        <f t="shared" si="66"/>
        <v>нд</v>
      </c>
      <c r="AM237" s="73" t="str">
        <f t="shared" si="67"/>
        <v>нд</v>
      </c>
      <c r="AN237" s="73" t="str">
        <f t="shared" si="68"/>
        <v>нд</v>
      </c>
      <c r="AO237" s="73" t="str">
        <f t="shared" si="69"/>
        <v>нд</v>
      </c>
      <c r="AP237" s="73" t="str">
        <f t="shared" si="70"/>
        <v>нд</v>
      </c>
      <c r="AQ237" s="73" t="str">
        <f t="shared" si="71"/>
        <v>нд</v>
      </c>
      <c r="AR237" s="73" t="str">
        <f t="shared" si="72"/>
        <v>нд</v>
      </c>
      <c r="AS237" s="73" t="str">
        <f t="shared" si="73"/>
        <v>нд</v>
      </c>
      <c r="AT237" s="73" t="str">
        <f t="shared" si="74"/>
        <v>нд</v>
      </c>
      <c r="AU237" s="73" t="str">
        <f t="shared" si="75"/>
        <v>нд</v>
      </c>
      <c r="AV237" s="73" t="str">
        <f t="shared" si="76"/>
        <v>нд</v>
      </c>
      <c r="AW237" s="73" t="str">
        <f t="shared" si="77"/>
        <v>нд</v>
      </c>
      <c r="AX237" s="73" t="str">
        <f t="shared" si="78"/>
        <v>нд</v>
      </c>
      <c r="AY237" s="73" t="str">
        <f t="shared" si="79"/>
        <v>нд</v>
      </c>
      <c r="AZ237" s="73" t="str">
        <f t="shared" si="80"/>
        <v>нд</v>
      </c>
      <c r="BA237" s="76"/>
      <c r="BB237" s="57"/>
      <c r="BC237" s="73" t="str">
        <f t="shared" si="81"/>
        <v>1 ед.</v>
      </c>
      <c r="BD237" s="75"/>
      <c r="BE237" s="75"/>
      <c r="BF237" s="73"/>
    </row>
    <row r="238" spans="2:58" x14ac:dyDescent="0.3">
      <c r="B238" s="61"/>
      <c r="C238" s="61"/>
      <c r="D238" s="61"/>
      <c r="E238" s="60" t="str">
        <f>ТТР!A246</f>
        <v>ВЛ</v>
      </c>
      <c r="F238" s="63"/>
      <c r="G238" s="60" t="str">
        <f>ТТР!B246</f>
        <v>Демонтаж ВЛ</v>
      </c>
      <c r="H238" s="82"/>
      <c r="I238" s="57"/>
      <c r="J238" s="57"/>
      <c r="K238" s="73"/>
      <c r="L238" s="73" t="str">
        <f>ТТР!F246</f>
        <v>нд</v>
      </c>
      <c r="M238" s="73" t="str">
        <f>ТТР!G246</f>
        <v>нд</v>
      </c>
      <c r="N238" s="73" t="str">
        <f>ТТР!H246</f>
        <v>нд</v>
      </c>
      <c r="O238" s="73" t="str">
        <f>ТТР!I246</f>
        <v>нд</v>
      </c>
      <c r="P238" s="73" t="str">
        <f>ТТР!J246</f>
        <v>нд</v>
      </c>
      <c r="Q238" s="73" t="str">
        <f>ТТР!K246</f>
        <v>нд</v>
      </c>
      <c r="R238" s="73" t="str">
        <f>ТТР!L246</f>
        <v>нд</v>
      </c>
      <c r="S238" s="73" t="str">
        <f>ТТР!M246</f>
        <v>нд</v>
      </c>
      <c r="T238" s="73" t="str">
        <f>ТТР!N246</f>
        <v>нд</v>
      </c>
      <c r="U238" s="73" t="str">
        <f>ТТР!O246</f>
        <v>нд</v>
      </c>
      <c r="V238" s="73" t="str">
        <f>ТТР!P246</f>
        <v>нд</v>
      </c>
      <c r="W238" s="73" t="str">
        <f>ТТР!Q246</f>
        <v>нд</v>
      </c>
      <c r="X238" s="73" t="str">
        <f>ТТР!R246</f>
        <v>нд</v>
      </c>
      <c r="Y238" s="73" t="str">
        <f>ТТР!S246</f>
        <v>нд</v>
      </c>
      <c r="Z238" s="73" t="str">
        <f>ТТР!T246</f>
        <v>нд</v>
      </c>
      <c r="AA238" s="73" t="str">
        <f>ТТР!U246</f>
        <v>нд</v>
      </c>
      <c r="AB238" s="73" t="str">
        <f>ТТР!V246</f>
        <v>нд</v>
      </c>
      <c r="AC238" s="73" t="str">
        <f>ТТР!W246</f>
        <v>нд</v>
      </c>
      <c r="AD238" s="76"/>
      <c r="AE238" s="57"/>
      <c r="AF238" s="73" t="str">
        <f>ТТР!D246</f>
        <v>1 км</v>
      </c>
      <c r="AG238" s="57"/>
      <c r="AH238" s="73"/>
      <c r="AI238" s="73" t="str">
        <f t="shared" si="63"/>
        <v>нд</v>
      </c>
      <c r="AJ238" s="73" t="str">
        <f t="shared" si="64"/>
        <v>нд</v>
      </c>
      <c r="AK238" s="73" t="str">
        <f t="shared" si="65"/>
        <v>нд</v>
      </c>
      <c r="AL238" s="73" t="str">
        <f t="shared" si="66"/>
        <v>нд</v>
      </c>
      <c r="AM238" s="73" t="str">
        <f t="shared" si="67"/>
        <v>нд</v>
      </c>
      <c r="AN238" s="73" t="str">
        <f t="shared" si="68"/>
        <v>нд</v>
      </c>
      <c r="AO238" s="73" t="str">
        <f t="shared" si="69"/>
        <v>нд</v>
      </c>
      <c r="AP238" s="73" t="str">
        <f t="shared" si="70"/>
        <v>нд</v>
      </c>
      <c r="AQ238" s="73" t="str">
        <f t="shared" si="71"/>
        <v>нд</v>
      </c>
      <c r="AR238" s="73" t="str">
        <f t="shared" si="72"/>
        <v>нд</v>
      </c>
      <c r="AS238" s="73" t="str">
        <f t="shared" si="73"/>
        <v>нд</v>
      </c>
      <c r="AT238" s="73" t="str">
        <f t="shared" si="74"/>
        <v>нд</v>
      </c>
      <c r="AU238" s="73" t="str">
        <f t="shared" si="75"/>
        <v>нд</v>
      </c>
      <c r="AV238" s="73" t="str">
        <f t="shared" si="76"/>
        <v>нд</v>
      </c>
      <c r="AW238" s="73" t="str">
        <f t="shared" si="77"/>
        <v>нд</v>
      </c>
      <c r="AX238" s="73" t="str">
        <f t="shared" si="78"/>
        <v>нд</v>
      </c>
      <c r="AY238" s="73" t="str">
        <f t="shared" si="79"/>
        <v>нд</v>
      </c>
      <c r="AZ238" s="73" t="str">
        <f t="shared" si="80"/>
        <v>нд</v>
      </c>
      <c r="BA238" s="76"/>
      <c r="BB238" s="57"/>
      <c r="BC238" s="73" t="str">
        <f t="shared" si="81"/>
        <v>1 км</v>
      </c>
      <c r="BD238" s="75"/>
      <c r="BE238" s="75"/>
      <c r="BF238" s="73"/>
    </row>
    <row r="239" spans="2:58" x14ac:dyDescent="0.3">
      <c r="B239" s="61"/>
      <c r="C239" s="61"/>
      <c r="D239" s="61"/>
      <c r="E239" s="60" t="str">
        <f>ТТР!A247</f>
        <v>Переход ВЛ</v>
      </c>
      <c r="F239" s="63"/>
      <c r="G239" s="60" t="str">
        <f>ТТР!B247</f>
        <v>Переходной пункт ВЛ-КЛ, закрытый</v>
      </c>
      <c r="H239" s="82"/>
      <c r="I239" s="57"/>
      <c r="J239" s="57"/>
      <c r="K239" s="73"/>
      <c r="L239" s="73">
        <f>ТТР!F247</f>
        <v>3</v>
      </c>
      <c r="M239" s="73" t="str">
        <f>ТТР!G247</f>
        <v>нд</v>
      </c>
      <c r="N239" s="73" t="str">
        <f>ТТР!H247</f>
        <v>нд</v>
      </c>
      <c r="O239" s="73" t="str">
        <f>ТТР!I247</f>
        <v>нд</v>
      </c>
      <c r="P239" s="73" t="str">
        <f>ТТР!J247</f>
        <v>нд</v>
      </c>
      <c r="Q239" s="73" t="str">
        <f>ТТР!K247</f>
        <v>нд</v>
      </c>
      <c r="R239" s="73" t="str">
        <f>ТТР!L247</f>
        <v>нд</v>
      </c>
      <c r="S239" s="73" t="str">
        <f>ТТР!M247</f>
        <v>нд</v>
      </c>
      <c r="T239" s="73" t="str">
        <f>ТТР!N247</f>
        <v>нд</v>
      </c>
      <c r="U239" s="73" t="str">
        <f>ТТР!O247</f>
        <v>нд</v>
      </c>
      <c r="V239" s="73" t="str">
        <f>ТТР!P247</f>
        <v>нд</v>
      </c>
      <c r="W239" s="73" t="str">
        <f>ТТР!Q247</f>
        <v>нд</v>
      </c>
      <c r="X239" s="73" t="str">
        <f>ТТР!R247</f>
        <v>нд</v>
      </c>
      <c r="Y239" s="73" t="str">
        <f>ТТР!S247</f>
        <v>нд</v>
      </c>
      <c r="Z239" s="73" t="str">
        <f>ТТР!T247</f>
        <v>нд</v>
      </c>
      <c r="AA239" s="73" t="str">
        <f>ТТР!U247</f>
        <v>нд</v>
      </c>
      <c r="AB239" s="73" t="str">
        <f>ТТР!V247</f>
        <v>нд</v>
      </c>
      <c r="AC239" s="73" t="str">
        <f>ТТР!W247</f>
        <v>нд</v>
      </c>
      <c r="AD239" s="76"/>
      <c r="AE239" s="57"/>
      <c r="AF239" s="73" t="str">
        <f>ТТР!D247</f>
        <v>1 ед.</v>
      </c>
      <c r="AG239" s="57"/>
      <c r="AH239" s="73"/>
      <c r="AI239" s="73">
        <f t="shared" si="63"/>
        <v>3</v>
      </c>
      <c r="AJ239" s="73" t="str">
        <f t="shared" si="64"/>
        <v>нд</v>
      </c>
      <c r="AK239" s="73" t="str">
        <f t="shared" si="65"/>
        <v>нд</v>
      </c>
      <c r="AL239" s="73" t="str">
        <f t="shared" si="66"/>
        <v>нд</v>
      </c>
      <c r="AM239" s="73" t="str">
        <f t="shared" si="67"/>
        <v>нд</v>
      </c>
      <c r="AN239" s="73" t="str">
        <f t="shared" si="68"/>
        <v>нд</v>
      </c>
      <c r="AO239" s="73" t="str">
        <f t="shared" si="69"/>
        <v>нд</v>
      </c>
      <c r="AP239" s="73" t="str">
        <f t="shared" si="70"/>
        <v>нд</v>
      </c>
      <c r="AQ239" s="73" t="str">
        <f t="shared" si="71"/>
        <v>нд</v>
      </c>
      <c r="AR239" s="73" t="str">
        <f t="shared" si="72"/>
        <v>нд</v>
      </c>
      <c r="AS239" s="73" t="str">
        <f t="shared" si="73"/>
        <v>нд</v>
      </c>
      <c r="AT239" s="73" t="str">
        <f t="shared" si="74"/>
        <v>нд</v>
      </c>
      <c r="AU239" s="73" t="str">
        <f t="shared" si="75"/>
        <v>нд</v>
      </c>
      <c r="AV239" s="73" t="str">
        <f t="shared" si="76"/>
        <v>нд</v>
      </c>
      <c r="AW239" s="73" t="str">
        <f t="shared" si="77"/>
        <v>нд</v>
      </c>
      <c r="AX239" s="73" t="str">
        <f t="shared" si="78"/>
        <v>нд</v>
      </c>
      <c r="AY239" s="73" t="str">
        <f t="shared" si="79"/>
        <v>нд</v>
      </c>
      <c r="AZ239" s="73" t="str">
        <f t="shared" si="80"/>
        <v>нд</v>
      </c>
      <c r="BA239" s="76"/>
      <c r="BB239" s="57"/>
      <c r="BC239" s="73" t="str">
        <f t="shared" si="81"/>
        <v>1 ед.</v>
      </c>
      <c r="BD239" s="75"/>
      <c r="BE239" s="75"/>
      <c r="BF239" s="73"/>
    </row>
    <row r="240" spans="2:58" x14ac:dyDescent="0.3">
      <c r="B240" s="61"/>
      <c r="C240" s="61"/>
      <c r="D240" s="61"/>
      <c r="E240" s="60" t="str">
        <f>ТТР!A248</f>
        <v>Переход ВЛ</v>
      </c>
      <c r="F240" s="63"/>
      <c r="G240" s="60" t="str">
        <f>ТТР!B248</f>
        <v>Переходной пункт ВЛ-КЛ, открытый без разъединителей</v>
      </c>
      <c r="H240" s="82"/>
      <c r="I240" s="57"/>
      <c r="J240" s="57"/>
      <c r="K240" s="73"/>
      <c r="L240" s="73">
        <f>ТТР!F248</f>
        <v>3</v>
      </c>
      <c r="M240" s="73" t="str">
        <f>ТТР!G248</f>
        <v>нд</v>
      </c>
      <c r="N240" s="73" t="str">
        <f>ТТР!H248</f>
        <v>нд</v>
      </c>
      <c r="O240" s="73" t="str">
        <f>ТТР!I248</f>
        <v>нд</v>
      </c>
      <c r="P240" s="73" t="str">
        <f>ТТР!J248</f>
        <v>нд</v>
      </c>
      <c r="Q240" s="73" t="str">
        <f>ТТР!K248</f>
        <v>нд</v>
      </c>
      <c r="R240" s="73" t="str">
        <f>ТТР!L248</f>
        <v>нд</v>
      </c>
      <c r="S240" s="73" t="str">
        <f>ТТР!M248</f>
        <v>нд</v>
      </c>
      <c r="T240" s="73" t="str">
        <f>ТТР!N248</f>
        <v>нд</v>
      </c>
      <c r="U240" s="73" t="str">
        <f>ТТР!O248</f>
        <v>нд</v>
      </c>
      <c r="V240" s="73" t="str">
        <f>ТТР!P248</f>
        <v>нд</v>
      </c>
      <c r="W240" s="73" t="str">
        <f>ТТР!Q248</f>
        <v>нд</v>
      </c>
      <c r="X240" s="73" t="str">
        <f>ТТР!R248</f>
        <v>нд</v>
      </c>
      <c r="Y240" s="73" t="str">
        <f>ТТР!S248</f>
        <v>нд</v>
      </c>
      <c r="Z240" s="73" t="str">
        <f>ТТР!T248</f>
        <v>нд</v>
      </c>
      <c r="AA240" s="73" t="str">
        <f>ТТР!U248</f>
        <v>нд</v>
      </c>
      <c r="AB240" s="73" t="str">
        <f>ТТР!V248</f>
        <v>нд</v>
      </c>
      <c r="AC240" s="73" t="str">
        <f>ТТР!W248</f>
        <v>нд</v>
      </c>
      <c r="AD240" s="76"/>
      <c r="AE240" s="57"/>
      <c r="AF240" s="73" t="str">
        <f>ТТР!D248</f>
        <v>1 ед.</v>
      </c>
      <c r="AG240" s="57"/>
      <c r="AH240" s="73"/>
      <c r="AI240" s="73">
        <f t="shared" si="63"/>
        <v>3</v>
      </c>
      <c r="AJ240" s="73" t="str">
        <f t="shared" si="64"/>
        <v>нд</v>
      </c>
      <c r="AK240" s="73" t="str">
        <f t="shared" si="65"/>
        <v>нд</v>
      </c>
      <c r="AL240" s="73" t="str">
        <f t="shared" si="66"/>
        <v>нд</v>
      </c>
      <c r="AM240" s="73" t="str">
        <f t="shared" si="67"/>
        <v>нд</v>
      </c>
      <c r="AN240" s="73" t="str">
        <f t="shared" si="68"/>
        <v>нд</v>
      </c>
      <c r="AO240" s="73" t="str">
        <f t="shared" si="69"/>
        <v>нд</v>
      </c>
      <c r="AP240" s="73" t="str">
        <f t="shared" si="70"/>
        <v>нд</v>
      </c>
      <c r="AQ240" s="73" t="str">
        <f t="shared" si="71"/>
        <v>нд</v>
      </c>
      <c r="AR240" s="73" t="str">
        <f t="shared" si="72"/>
        <v>нд</v>
      </c>
      <c r="AS240" s="73" t="str">
        <f t="shared" si="73"/>
        <v>нд</v>
      </c>
      <c r="AT240" s="73" t="str">
        <f t="shared" si="74"/>
        <v>нд</v>
      </c>
      <c r="AU240" s="73" t="str">
        <f t="shared" si="75"/>
        <v>нд</v>
      </c>
      <c r="AV240" s="73" t="str">
        <f t="shared" si="76"/>
        <v>нд</v>
      </c>
      <c r="AW240" s="73" t="str">
        <f t="shared" si="77"/>
        <v>нд</v>
      </c>
      <c r="AX240" s="73" t="str">
        <f t="shared" si="78"/>
        <v>нд</v>
      </c>
      <c r="AY240" s="73" t="str">
        <f t="shared" si="79"/>
        <v>нд</v>
      </c>
      <c r="AZ240" s="73" t="str">
        <f t="shared" si="80"/>
        <v>нд</v>
      </c>
      <c r="BA240" s="76"/>
      <c r="BB240" s="57"/>
      <c r="BC240" s="73" t="str">
        <f t="shared" si="81"/>
        <v>1 ед.</v>
      </c>
      <c r="BD240" s="75"/>
      <c r="BE240" s="75"/>
      <c r="BF240" s="73"/>
    </row>
    <row r="241" spans="2:58" x14ac:dyDescent="0.3">
      <c r="B241" s="61"/>
      <c r="C241" s="61"/>
      <c r="D241" s="61"/>
      <c r="E241" s="60" t="str">
        <f>ТТР!A249</f>
        <v>Переход ВЛ</v>
      </c>
      <c r="F241" s="63"/>
      <c r="G241" s="60" t="str">
        <f>ТТР!B249</f>
        <v>Переходной пункт ВЛ-КЛ, открытый с разъединителями</v>
      </c>
      <c r="H241" s="82"/>
      <c r="I241" s="57"/>
      <c r="J241" s="57"/>
      <c r="K241" s="73"/>
      <c r="L241" s="73">
        <f>ТТР!F249</f>
        <v>3</v>
      </c>
      <c r="M241" s="73" t="str">
        <f>ТТР!G249</f>
        <v>нд</v>
      </c>
      <c r="N241" s="73" t="str">
        <f>ТТР!H249</f>
        <v>нд</v>
      </c>
      <c r="O241" s="73" t="str">
        <f>ТТР!I249</f>
        <v>нд</v>
      </c>
      <c r="P241" s="73" t="str">
        <f>ТТР!J249</f>
        <v>нд</v>
      </c>
      <c r="Q241" s="73" t="str">
        <f>ТТР!K249</f>
        <v>нд</v>
      </c>
      <c r="R241" s="73" t="str">
        <f>ТТР!L249</f>
        <v>нд</v>
      </c>
      <c r="S241" s="73" t="str">
        <f>ТТР!M249</f>
        <v>нд</v>
      </c>
      <c r="T241" s="73" t="str">
        <f>ТТР!N249</f>
        <v>нд</v>
      </c>
      <c r="U241" s="73" t="str">
        <f>ТТР!O249</f>
        <v>нд</v>
      </c>
      <c r="V241" s="73" t="str">
        <f>ТТР!P249</f>
        <v>нд</v>
      </c>
      <c r="W241" s="73" t="str">
        <f>ТТР!Q249</f>
        <v>нд</v>
      </c>
      <c r="X241" s="73" t="str">
        <f>ТТР!R249</f>
        <v>нд</v>
      </c>
      <c r="Y241" s="73" t="str">
        <f>ТТР!S249</f>
        <v>нд</v>
      </c>
      <c r="Z241" s="73" t="str">
        <f>ТТР!T249</f>
        <v>нд</v>
      </c>
      <c r="AA241" s="73" t="str">
        <f>ТТР!U249</f>
        <v>нд</v>
      </c>
      <c r="AB241" s="73" t="str">
        <f>ТТР!V249</f>
        <v>нд</v>
      </c>
      <c r="AC241" s="73" t="str">
        <f>ТТР!W249</f>
        <v>нд</v>
      </c>
      <c r="AD241" s="76"/>
      <c r="AE241" s="57"/>
      <c r="AF241" s="73" t="str">
        <f>ТТР!D249</f>
        <v>1 ед.</v>
      </c>
      <c r="AG241" s="57"/>
      <c r="AH241" s="73"/>
      <c r="AI241" s="73">
        <f t="shared" si="63"/>
        <v>3</v>
      </c>
      <c r="AJ241" s="73" t="str">
        <f t="shared" si="64"/>
        <v>нд</v>
      </c>
      <c r="AK241" s="73" t="str">
        <f t="shared" si="65"/>
        <v>нд</v>
      </c>
      <c r="AL241" s="73" t="str">
        <f t="shared" si="66"/>
        <v>нд</v>
      </c>
      <c r="AM241" s="73" t="str">
        <f t="shared" si="67"/>
        <v>нд</v>
      </c>
      <c r="AN241" s="73" t="str">
        <f t="shared" si="68"/>
        <v>нд</v>
      </c>
      <c r="AO241" s="73" t="str">
        <f t="shared" si="69"/>
        <v>нд</v>
      </c>
      <c r="AP241" s="73" t="str">
        <f t="shared" si="70"/>
        <v>нд</v>
      </c>
      <c r="AQ241" s="73" t="str">
        <f t="shared" si="71"/>
        <v>нд</v>
      </c>
      <c r="AR241" s="73" t="str">
        <f t="shared" si="72"/>
        <v>нд</v>
      </c>
      <c r="AS241" s="73" t="str">
        <f t="shared" si="73"/>
        <v>нд</v>
      </c>
      <c r="AT241" s="73" t="str">
        <f t="shared" si="74"/>
        <v>нд</v>
      </c>
      <c r="AU241" s="73" t="str">
        <f t="shared" si="75"/>
        <v>нд</v>
      </c>
      <c r="AV241" s="73" t="str">
        <f t="shared" si="76"/>
        <v>нд</v>
      </c>
      <c r="AW241" s="73" t="str">
        <f t="shared" si="77"/>
        <v>нд</v>
      </c>
      <c r="AX241" s="73" t="str">
        <f t="shared" si="78"/>
        <v>нд</v>
      </c>
      <c r="AY241" s="73" t="str">
        <f t="shared" si="79"/>
        <v>нд</v>
      </c>
      <c r="AZ241" s="73" t="str">
        <f t="shared" si="80"/>
        <v>нд</v>
      </c>
      <c r="BA241" s="76"/>
      <c r="BB241" s="57"/>
      <c r="BC241" s="73" t="str">
        <f t="shared" si="81"/>
        <v>1 ед.</v>
      </c>
      <c r="BD241" s="75"/>
      <c r="BE241" s="75"/>
      <c r="BF241" s="73"/>
    </row>
    <row r="242" spans="2:58" x14ac:dyDescent="0.3">
      <c r="B242" s="61"/>
      <c r="C242" s="61"/>
      <c r="D242" s="61"/>
      <c r="E242" s="60" t="str">
        <f>ТТР!A250</f>
        <v>Переход ВЛ</v>
      </c>
      <c r="F242" s="63"/>
      <c r="G242" s="60" t="str">
        <f>ТТР!B250</f>
        <v>Большой переход ВЛ</v>
      </c>
      <c r="H242" s="82"/>
      <c r="I242" s="57"/>
      <c r="J242" s="57"/>
      <c r="K242" s="73"/>
      <c r="L242" s="73" t="str">
        <f>ТТР!F250</f>
        <v>нд</v>
      </c>
      <c r="M242" s="73" t="str">
        <f>ТТР!G250</f>
        <v>нд</v>
      </c>
      <c r="N242" s="73" t="str">
        <f>ТТР!H250</f>
        <v>нд</v>
      </c>
      <c r="O242" s="73" t="str">
        <f>ТТР!I250</f>
        <v>нд</v>
      </c>
      <c r="P242" s="73" t="str">
        <f>ТТР!J250</f>
        <v>нд</v>
      </c>
      <c r="Q242" s="73" t="str">
        <f>ТТР!K250</f>
        <v>нд</v>
      </c>
      <c r="R242" s="73" t="str">
        <f>ТТР!L250</f>
        <v>нд</v>
      </c>
      <c r="S242" s="73" t="str">
        <f>ТТР!M250</f>
        <v>нд</v>
      </c>
      <c r="T242" s="73" t="str">
        <f>ТТР!N250</f>
        <v>нд</v>
      </c>
      <c r="U242" s="73">
        <f>ТТР!O250</f>
        <v>5554</v>
      </c>
      <c r="V242" s="73" t="str">
        <f>ТТР!P250</f>
        <v>нд</v>
      </c>
      <c r="W242" s="73" t="str">
        <f>ТТР!Q250</f>
        <v>нд</v>
      </c>
      <c r="X242" s="73" t="str">
        <f>ТТР!R250</f>
        <v>нд</v>
      </c>
      <c r="Y242" s="73" t="str">
        <f>ТТР!S250</f>
        <v>нд</v>
      </c>
      <c r="Z242" s="73" t="str">
        <f>ТТР!T250</f>
        <v>нд</v>
      </c>
      <c r="AA242" s="73" t="str">
        <f>ТТР!U250</f>
        <v>нд</v>
      </c>
      <c r="AB242" s="73" t="str">
        <f>ТТР!V250</f>
        <v>нд</v>
      </c>
      <c r="AC242" s="73" t="str">
        <f>ТТР!W250</f>
        <v>нд</v>
      </c>
      <c r="AD242" s="76"/>
      <c r="AE242" s="57"/>
      <c r="AF242" s="73" t="str">
        <f>ТТР!D250</f>
        <v>1 км</v>
      </c>
      <c r="AG242" s="57"/>
      <c r="AH242" s="73"/>
      <c r="AI242" s="73" t="str">
        <f t="shared" si="63"/>
        <v>нд</v>
      </c>
      <c r="AJ242" s="73" t="str">
        <f t="shared" si="64"/>
        <v>нд</v>
      </c>
      <c r="AK242" s="73" t="str">
        <f t="shared" si="65"/>
        <v>нд</v>
      </c>
      <c r="AL242" s="73" t="str">
        <f t="shared" si="66"/>
        <v>нд</v>
      </c>
      <c r="AM242" s="73" t="str">
        <f t="shared" si="67"/>
        <v>нд</v>
      </c>
      <c r="AN242" s="73" t="str">
        <f t="shared" si="68"/>
        <v>нд</v>
      </c>
      <c r="AO242" s="73" t="str">
        <f t="shared" si="69"/>
        <v>нд</v>
      </c>
      <c r="AP242" s="73" t="str">
        <f t="shared" si="70"/>
        <v>нд</v>
      </c>
      <c r="AQ242" s="73" t="str">
        <f t="shared" si="71"/>
        <v>нд</v>
      </c>
      <c r="AR242" s="73">
        <f t="shared" si="72"/>
        <v>5554</v>
      </c>
      <c r="AS242" s="73" t="str">
        <f t="shared" si="73"/>
        <v>нд</v>
      </c>
      <c r="AT242" s="73" t="str">
        <f t="shared" si="74"/>
        <v>нд</v>
      </c>
      <c r="AU242" s="73" t="str">
        <f t="shared" si="75"/>
        <v>нд</v>
      </c>
      <c r="AV242" s="73" t="str">
        <f t="shared" si="76"/>
        <v>нд</v>
      </c>
      <c r="AW242" s="73" t="str">
        <f t="shared" si="77"/>
        <v>нд</v>
      </c>
      <c r="AX242" s="73" t="str">
        <f t="shared" si="78"/>
        <v>нд</v>
      </c>
      <c r="AY242" s="73" t="str">
        <f t="shared" si="79"/>
        <v>нд</v>
      </c>
      <c r="AZ242" s="73" t="str">
        <f t="shared" si="80"/>
        <v>нд</v>
      </c>
      <c r="BA242" s="76"/>
      <c r="BB242" s="57"/>
      <c r="BC242" s="73" t="str">
        <f t="shared" si="81"/>
        <v>1 км</v>
      </c>
      <c r="BD242" s="75"/>
      <c r="BE242" s="75"/>
      <c r="BF242" s="73"/>
    </row>
    <row r="243" spans="2:58" x14ac:dyDescent="0.3">
      <c r="B243" s="61"/>
      <c r="C243" s="61"/>
      <c r="D243" s="61"/>
      <c r="E243" s="60" t="str">
        <f>ТТР!A251</f>
        <v>Переход ВЛ</v>
      </c>
      <c r="F243" s="63"/>
      <c r="G243" s="60" t="str">
        <f>ТТР!B251</f>
        <v>Переход ВЛ через магистральный газопровод</v>
      </c>
      <c r="H243" s="82"/>
      <c r="I243" s="57"/>
      <c r="J243" s="57"/>
      <c r="K243" s="73"/>
      <c r="L243" s="73" t="str">
        <f>ТТР!F251</f>
        <v>нд</v>
      </c>
      <c r="M243" s="73" t="str">
        <f>ТТР!G251</f>
        <v>нд</v>
      </c>
      <c r="N243" s="73" t="str">
        <f>ТТР!H251</f>
        <v>нд</v>
      </c>
      <c r="O243" s="73" t="str">
        <f>ТТР!I251</f>
        <v>нд</v>
      </c>
      <c r="P243" s="73" t="str">
        <f>ТТР!J251</f>
        <v>нд</v>
      </c>
      <c r="Q243" s="73" t="str">
        <f>ТТР!K251</f>
        <v>нд</v>
      </c>
      <c r="R243" s="73" t="str">
        <f>ТТР!L251</f>
        <v>нд</v>
      </c>
      <c r="S243" s="73" t="str">
        <f>ТТР!M251</f>
        <v>нд</v>
      </c>
      <c r="T243" s="73" t="str">
        <f>ТТР!N251</f>
        <v>нд</v>
      </c>
      <c r="U243" s="73">
        <f>ТТР!O251</f>
        <v>5554</v>
      </c>
      <c r="V243" s="73" t="str">
        <f>ТТР!P251</f>
        <v>нд</v>
      </c>
      <c r="W243" s="73" t="str">
        <f>ТТР!Q251</f>
        <v>нд</v>
      </c>
      <c r="X243" s="73">
        <f>ТТР!R251</f>
        <v>5554</v>
      </c>
      <c r="Y243" s="73" t="str">
        <f>ТТР!S251</f>
        <v>нд</v>
      </c>
      <c r="Z243" s="73" t="str">
        <f>ТТР!T251</f>
        <v>нд</v>
      </c>
      <c r="AA243" s="73" t="str">
        <f>ТТР!U251</f>
        <v>нд</v>
      </c>
      <c r="AB243" s="73" t="str">
        <f>ТТР!V251</f>
        <v>нд</v>
      </c>
      <c r="AC243" s="73" t="str">
        <f>ТТР!W251</f>
        <v>нд</v>
      </c>
      <c r="AD243" s="76"/>
      <c r="AE243" s="57"/>
      <c r="AF243" s="73" t="str">
        <f>ТТР!D251</f>
        <v>1 км</v>
      </c>
      <c r="AG243" s="57"/>
      <c r="AH243" s="73"/>
      <c r="AI243" s="73" t="str">
        <f t="shared" si="63"/>
        <v>нд</v>
      </c>
      <c r="AJ243" s="73" t="str">
        <f t="shared" si="64"/>
        <v>нд</v>
      </c>
      <c r="AK243" s="73" t="str">
        <f t="shared" si="65"/>
        <v>нд</v>
      </c>
      <c r="AL243" s="73" t="str">
        <f t="shared" si="66"/>
        <v>нд</v>
      </c>
      <c r="AM243" s="73" t="str">
        <f t="shared" si="67"/>
        <v>нд</v>
      </c>
      <c r="AN243" s="73" t="str">
        <f t="shared" si="68"/>
        <v>нд</v>
      </c>
      <c r="AO243" s="73" t="str">
        <f t="shared" si="69"/>
        <v>нд</v>
      </c>
      <c r="AP243" s="73" t="str">
        <f t="shared" si="70"/>
        <v>нд</v>
      </c>
      <c r="AQ243" s="73" t="str">
        <f t="shared" si="71"/>
        <v>нд</v>
      </c>
      <c r="AR243" s="73">
        <f t="shared" si="72"/>
        <v>5554</v>
      </c>
      <c r="AS243" s="73" t="str">
        <f t="shared" si="73"/>
        <v>нд</v>
      </c>
      <c r="AT243" s="73" t="str">
        <f t="shared" si="74"/>
        <v>нд</v>
      </c>
      <c r="AU243" s="73">
        <f t="shared" si="75"/>
        <v>5554</v>
      </c>
      <c r="AV243" s="73" t="str">
        <f t="shared" si="76"/>
        <v>нд</v>
      </c>
      <c r="AW243" s="73" t="str">
        <f t="shared" si="77"/>
        <v>нд</v>
      </c>
      <c r="AX243" s="73" t="str">
        <f t="shared" si="78"/>
        <v>нд</v>
      </c>
      <c r="AY243" s="73" t="str">
        <f t="shared" si="79"/>
        <v>нд</v>
      </c>
      <c r="AZ243" s="73" t="str">
        <f t="shared" si="80"/>
        <v>нд</v>
      </c>
      <c r="BA243" s="76"/>
      <c r="BB243" s="57"/>
      <c r="BC243" s="73" t="str">
        <f t="shared" si="81"/>
        <v>1 км</v>
      </c>
      <c r="BD243" s="75"/>
      <c r="BE243" s="75"/>
      <c r="BF243" s="73"/>
    </row>
    <row r="244" spans="2:58" x14ac:dyDescent="0.3">
      <c r="B244" s="61"/>
      <c r="C244" s="61"/>
      <c r="D244" s="61"/>
      <c r="E244" s="60" t="str">
        <f>ТТР!A252</f>
        <v>Переход ВЛ</v>
      </c>
      <c r="F244" s="63"/>
      <c r="G244" s="60" t="str">
        <f>ТТР!B252</f>
        <v>Переход ВЛ через магистральный нефтепровод</v>
      </c>
      <c r="H244" s="82"/>
      <c r="I244" s="57"/>
      <c r="J244" s="57"/>
      <c r="K244" s="73"/>
      <c r="L244" s="73" t="str">
        <f>ТТР!F252</f>
        <v>нд</v>
      </c>
      <c r="M244" s="73" t="str">
        <f>ТТР!G252</f>
        <v>нд</v>
      </c>
      <c r="N244" s="73" t="str">
        <f>ТТР!H252</f>
        <v>нд</v>
      </c>
      <c r="O244" s="73" t="str">
        <f>ТТР!I252</f>
        <v>нд</v>
      </c>
      <c r="P244" s="73" t="str">
        <f>ТТР!J252</f>
        <v>нд</v>
      </c>
      <c r="Q244" s="73" t="str">
        <f>ТТР!K252</f>
        <v>нд</v>
      </c>
      <c r="R244" s="73" t="str">
        <f>ТТР!L252</f>
        <v>нд</v>
      </c>
      <c r="S244" s="73" t="str">
        <f>ТТР!M252</f>
        <v>нд</v>
      </c>
      <c r="T244" s="73" t="str">
        <f>ТТР!N252</f>
        <v>нд</v>
      </c>
      <c r="U244" s="73">
        <f>ТТР!O252</f>
        <v>5554</v>
      </c>
      <c r="V244" s="73" t="str">
        <f>ТТР!P252</f>
        <v>нд</v>
      </c>
      <c r="W244" s="73" t="str">
        <f>ТТР!Q252</f>
        <v>нд</v>
      </c>
      <c r="X244" s="73">
        <f>ТТР!R252</f>
        <v>5554</v>
      </c>
      <c r="Y244" s="73" t="str">
        <f>ТТР!S252</f>
        <v>нд</v>
      </c>
      <c r="Z244" s="73" t="str">
        <f>ТТР!T252</f>
        <v>нд</v>
      </c>
      <c r="AA244" s="73" t="str">
        <f>ТТР!U252</f>
        <v>нд</v>
      </c>
      <c r="AB244" s="73" t="str">
        <f>ТТР!V252</f>
        <v>нд</v>
      </c>
      <c r="AC244" s="73" t="str">
        <f>ТТР!W252</f>
        <v>нд</v>
      </c>
      <c r="AD244" s="76"/>
      <c r="AE244" s="57"/>
      <c r="AF244" s="73" t="str">
        <f>ТТР!D252</f>
        <v>1 км</v>
      </c>
      <c r="AG244" s="57"/>
      <c r="AH244" s="73"/>
      <c r="AI244" s="73" t="str">
        <f t="shared" si="63"/>
        <v>нд</v>
      </c>
      <c r="AJ244" s="73" t="str">
        <f t="shared" si="64"/>
        <v>нд</v>
      </c>
      <c r="AK244" s="73" t="str">
        <f t="shared" si="65"/>
        <v>нд</v>
      </c>
      <c r="AL244" s="73" t="str">
        <f t="shared" si="66"/>
        <v>нд</v>
      </c>
      <c r="AM244" s="73" t="str">
        <f t="shared" si="67"/>
        <v>нд</v>
      </c>
      <c r="AN244" s="73" t="str">
        <f t="shared" si="68"/>
        <v>нд</v>
      </c>
      <c r="AO244" s="73" t="str">
        <f t="shared" si="69"/>
        <v>нд</v>
      </c>
      <c r="AP244" s="73" t="str">
        <f t="shared" si="70"/>
        <v>нд</v>
      </c>
      <c r="AQ244" s="73" t="str">
        <f t="shared" si="71"/>
        <v>нд</v>
      </c>
      <c r="AR244" s="73">
        <f t="shared" si="72"/>
        <v>5554</v>
      </c>
      <c r="AS244" s="73" t="str">
        <f t="shared" si="73"/>
        <v>нд</v>
      </c>
      <c r="AT244" s="73" t="str">
        <f t="shared" si="74"/>
        <v>нд</v>
      </c>
      <c r="AU244" s="73">
        <f t="shared" si="75"/>
        <v>5554</v>
      </c>
      <c r="AV244" s="73" t="str">
        <f t="shared" si="76"/>
        <v>нд</v>
      </c>
      <c r="AW244" s="73" t="str">
        <f t="shared" si="77"/>
        <v>нд</v>
      </c>
      <c r="AX244" s="73" t="str">
        <f t="shared" si="78"/>
        <v>нд</v>
      </c>
      <c r="AY244" s="73" t="str">
        <f t="shared" si="79"/>
        <v>нд</v>
      </c>
      <c r="AZ244" s="73" t="str">
        <f t="shared" si="80"/>
        <v>нд</v>
      </c>
      <c r="BA244" s="76"/>
      <c r="BB244" s="57"/>
      <c r="BC244" s="73" t="str">
        <f t="shared" si="81"/>
        <v>1 км</v>
      </c>
      <c r="BD244" s="75"/>
      <c r="BE244" s="75"/>
      <c r="BF244" s="73"/>
    </row>
    <row r="245" spans="2:58" x14ac:dyDescent="0.3">
      <c r="B245" s="61"/>
      <c r="C245" s="61"/>
      <c r="D245" s="61"/>
      <c r="E245" s="60" t="str">
        <f>ТТР!A253</f>
        <v>КЛ, кабельная линия</v>
      </c>
      <c r="F245" s="63"/>
      <c r="G245" s="60" t="str">
        <f>ТТР!B253</f>
        <v>КЛ с алюминиевой жилой</v>
      </c>
      <c r="H245" s="82"/>
      <c r="I245" s="57"/>
      <c r="J245" s="57"/>
      <c r="K245" s="73"/>
      <c r="L245" s="73">
        <f>ТТР!F253</f>
        <v>3</v>
      </c>
      <c r="M245" s="73" t="str">
        <f>ТТР!G253</f>
        <v>нд</v>
      </c>
      <c r="N245" s="73" t="str">
        <f>ТТР!H253</f>
        <v>нд</v>
      </c>
      <c r="O245" s="73" t="str">
        <f>ТТР!I253</f>
        <v>нд</v>
      </c>
      <c r="P245" s="73" t="str">
        <f>ТТР!J253</f>
        <v>нд</v>
      </c>
      <c r="Q245" s="73" t="str">
        <f>ТТР!K253</f>
        <v>нд</v>
      </c>
      <c r="R245" s="73" t="str">
        <f>ТТР!L253</f>
        <v>нд</v>
      </c>
      <c r="S245" s="73" t="str">
        <f>ТТР!M253</f>
        <v>нд</v>
      </c>
      <c r="T245" s="73" t="str">
        <f>ТТР!N253</f>
        <v>нд</v>
      </c>
      <c r="U245" s="73" t="str">
        <f>ТТР!O253</f>
        <v>нд</v>
      </c>
      <c r="V245" s="73" t="str">
        <f>ТТР!P253</f>
        <v>нд</v>
      </c>
      <c r="W245" s="73">
        <f>ТТР!Q253</f>
        <v>5554</v>
      </c>
      <c r="X245" s="73">
        <f>ТТР!R253</f>
        <v>5554</v>
      </c>
      <c r="Y245" s="73" t="str">
        <f>ТТР!S253</f>
        <v>нд</v>
      </c>
      <c r="Z245" s="73" t="str">
        <f>ТТР!T253</f>
        <v>нд</v>
      </c>
      <c r="AA245" s="73" t="str">
        <f>ТТР!U253</f>
        <v>нд</v>
      </c>
      <c r="AB245" s="73" t="str">
        <f>ТТР!V253</f>
        <v>нд</v>
      </c>
      <c r="AC245" s="73" t="str">
        <f>ТТР!W253</f>
        <v>нд</v>
      </c>
      <c r="AD245" s="76"/>
      <c r="AE245" s="57"/>
      <c r="AF245" s="73" t="str">
        <f>ТТР!D253</f>
        <v>1 км</v>
      </c>
      <c r="AG245" s="57"/>
      <c r="AH245" s="73"/>
      <c r="AI245" s="73">
        <f t="shared" si="63"/>
        <v>3</v>
      </c>
      <c r="AJ245" s="73" t="str">
        <f t="shared" si="64"/>
        <v>нд</v>
      </c>
      <c r="AK245" s="73" t="str">
        <f t="shared" si="65"/>
        <v>нд</v>
      </c>
      <c r="AL245" s="73" t="str">
        <f t="shared" si="66"/>
        <v>нд</v>
      </c>
      <c r="AM245" s="73" t="str">
        <f t="shared" si="67"/>
        <v>нд</v>
      </c>
      <c r="AN245" s="73" t="str">
        <f t="shared" si="68"/>
        <v>нд</v>
      </c>
      <c r="AO245" s="73" t="str">
        <f t="shared" si="69"/>
        <v>нд</v>
      </c>
      <c r="AP245" s="73" t="str">
        <f t="shared" si="70"/>
        <v>нд</v>
      </c>
      <c r="AQ245" s="73" t="str">
        <f t="shared" si="71"/>
        <v>нд</v>
      </c>
      <c r="AR245" s="73" t="str">
        <f t="shared" si="72"/>
        <v>нд</v>
      </c>
      <c r="AS245" s="73" t="str">
        <f t="shared" si="73"/>
        <v>нд</v>
      </c>
      <c r="AT245" s="73">
        <f t="shared" si="74"/>
        <v>5554</v>
      </c>
      <c r="AU245" s="73">
        <f t="shared" si="75"/>
        <v>5554</v>
      </c>
      <c r="AV245" s="73" t="str">
        <f t="shared" si="76"/>
        <v>нд</v>
      </c>
      <c r="AW245" s="73" t="str">
        <f t="shared" si="77"/>
        <v>нд</v>
      </c>
      <c r="AX245" s="73" t="str">
        <f t="shared" si="78"/>
        <v>нд</v>
      </c>
      <c r="AY245" s="73" t="str">
        <f t="shared" si="79"/>
        <v>нд</v>
      </c>
      <c r="AZ245" s="73" t="str">
        <f t="shared" si="80"/>
        <v>нд</v>
      </c>
      <c r="BA245" s="76"/>
      <c r="BB245" s="57"/>
      <c r="BC245" s="73" t="str">
        <f t="shared" si="81"/>
        <v>1 км</v>
      </c>
      <c r="BD245" s="75"/>
      <c r="BE245" s="75"/>
      <c r="BF245" s="73"/>
    </row>
    <row r="246" spans="2:58" x14ac:dyDescent="0.3">
      <c r="B246" s="61"/>
      <c r="C246" s="61"/>
      <c r="D246" s="61"/>
      <c r="E246" s="60" t="str">
        <f>ТТР!A254</f>
        <v>КЛ, кабельная линия</v>
      </c>
      <c r="F246" s="63"/>
      <c r="G246" s="60" t="str">
        <f>ТТР!B254</f>
        <v>КЛ с медной жилой</v>
      </c>
      <c r="H246" s="82"/>
      <c r="I246" s="57"/>
      <c r="J246" s="57"/>
      <c r="K246" s="73"/>
      <c r="L246" s="73">
        <f>ТТР!F254</f>
        <v>3</v>
      </c>
      <c r="M246" s="73" t="str">
        <f>ТТР!G254</f>
        <v>нд</v>
      </c>
      <c r="N246" s="73" t="str">
        <f>ТТР!H254</f>
        <v>нд</v>
      </c>
      <c r="O246" s="73" t="str">
        <f>ТТР!I254</f>
        <v>нд</v>
      </c>
      <c r="P246" s="73" t="str">
        <f>ТТР!J254</f>
        <v>нд</v>
      </c>
      <c r="Q246" s="73" t="str">
        <f>ТТР!K254</f>
        <v>нд</v>
      </c>
      <c r="R246" s="73" t="str">
        <f>ТТР!L254</f>
        <v>нд</v>
      </c>
      <c r="S246" s="73" t="str">
        <f>ТТР!M254</f>
        <v>нд</v>
      </c>
      <c r="T246" s="73" t="str">
        <f>ТТР!N254</f>
        <v>нд</v>
      </c>
      <c r="U246" s="73" t="str">
        <f>ТТР!O254</f>
        <v>нд</v>
      </c>
      <c r="V246" s="73" t="str">
        <f>ТТР!P254</f>
        <v>нд</v>
      </c>
      <c r="W246" s="73">
        <f>ТТР!Q254</f>
        <v>5554</v>
      </c>
      <c r="X246" s="73">
        <f>ТТР!R254</f>
        <v>5554</v>
      </c>
      <c r="Y246" s="73" t="str">
        <f>ТТР!S254</f>
        <v>нд</v>
      </c>
      <c r="Z246" s="73" t="str">
        <f>ТТР!T254</f>
        <v>нд</v>
      </c>
      <c r="AA246" s="73" t="str">
        <f>ТТР!U254</f>
        <v>нд</v>
      </c>
      <c r="AB246" s="73" t="str">
        <f>ТТР!V254</f>
        <v>нд</v>
      </c>
      <c r="AC246" s="73" t="str">
        <f>ТТР!W254</f>
        <v>нд</v>
      </c>
      <c r="AD246" s="76"/>
      <c r="AE246" s="57"/>
      <c r="AF246" s="73" t="str">
        <f>ТТР!D254</f>
        <v>1 км</v>
      </c>
      <c r="AG246" s="57"/>
      <c r="AH246" s="73"/>
      <c r="AI246" s="73">
        <f t="shared" si="63"/>
        <v>3</v>
      </c>
      <c r="AJ246" s="73" t="str">
        <f t="shared" si="64"/>
        <v>нд</v>
      </c>
      <c r="AK246" s="73" t="str">
        <f t="shared" si="65"/>
        <v>нд</v>
      </c>
      <c r="AL246" s="73" t="str">
        <f t="shared" si="66"/>
        <v>нд</v>
      </c>
      <c r="AM246" s="73" t="str">
        <f t="shared" si="67"/>
        <v>нд</v>
      </c>
      <c r="AN246" s="73" t="str">
        <f t="shared" si="68"/>
        <v>нд</v>
      </c>
      <c r="AO246" s="73" t="str">
        <f t="shared" si="69"/>
        <v>нд</v>
      </c>
      <c r="AP246" s="73" t="str">
        <f t="shared" si="70"/>
        <v>нд</v>
      </c>
      <c r="AQ246" s="73" t="str">
        <f t="shared" si="71"/>
        <v>нд</v>
      </c>
      <c r="AR246" s="73" t="str">
        <f t="shared" si="72"/>
        <v>нд</v>
      </c>
      <c r="AS246" s="73" t="str">
        <f t="shared" si="73"/>
        <v>нд</v>
      </c>
      <c r="AT246" s="73">
        <f t="shared" si="74"/>
        <v>5554</v>
      </c>
      <c r="AU246" s="73">
        <f t="shared" si="75"/>
        <v>5554</v>
      </c>
      <c r="AV246" s="73" t="str">
        <f t="shared" si="76"/>
        <v>нд</v>
      </c>
      <c r="AW246" s="73" t="str">
        <f t="shared" si="77"/>
        <v>нд</v>
      </c>
      <c r="AX246" s="73" t="str">
        <f t="shared" si="78"/>
        <v>нд</v>
      </c>
      <c r="AY246" s="73" t="str">
        <f t="shared" si="79"/>
        <v>нд</v>
      </c>
      <c r="AZ246" s="73" t="str">
        <f t="shared" si="80"/>
        <v>нд</v>
      </c>
      <c r="BA246" s="76"/>
      <c r="BB246" s="57"/>
      <c r="BC246" s="73" t="str">
        <f t="shared" si="81"/>
        <v>1 км</v>
      </c>
      <c r="BD246" s="75"/>
      <c r="BE246" s="75"/>
      <c r="BF246" s="73"/>
    </row>
    <row r="247" spans="2:58" x14ac:dyDescent="0.3">
      <c r="B247" s="61"/>
      <c r="C247" s="61"/>
      <c r="D247" s="61"/>
      <c r="E247" s="60" t="str">
        <f>ТТР!A255</f>
        <v>КЛ, кабельная линия</v>
      </c>
      <c r="F247" s="63"/>
      <c r="G247" s="60" t="str">
        <f>ТТР!B255</f>
        <v>КЛ с алюминиевой жилой с внутренним оптическим кабелем термомониторинга</v>
      </c>
      <c r="H247" s="82"/>
      <c r="I247" s="57"/>
      <c r="J247" s="57"/>
      <c r="K247" s="73"/>
      <c r="L247" s="73">
        <f>ТТР!F255</f>
        <v>3</v>
      </c>
      <c r="M247" s="73" t="str">
        <f>ТТР!G255</f>
        <v>нд</v>
      </c>
      <c r="N247" s="73" t="str">
        <f>ТТР!H255</f>
        <v>нд</v>
      </c>
      <c r="O247" s="73" t="str">
        <f>ТТР!I255</f>
        <v>нд</v>
      </c>
      <c r="P247" s="73" t="str">
        <f>ТТР!J255</f>
        <v>нд</v>
      </c>
      <c r="Q247" s="73" t="str">
        <f>ТТР!K255</f>
        <v>нд</v>
      </c>
      <c r="R247" s="73" t="str">
        <f>ТТР!L255</f>
        <v>нд</v>
      </c>
      <c r="S247" s="73" t="str">
        <f>ТТР!M255</f>
        <v>нд</v>
      </c>
      <c r="T247" s="73" t="str">
        <f>ТТР!N255</f>
        <v>нд</v>
      </c>
      <c r="U247" s="73" t="str">
        <f>ТТР!O255</f>
        <v>нд</v>
      </c>
      <c r="V247" s="73" t="str">
        <f>ТТР!P255</f>
        <v>нд</v>
      </c>
      <c r="W247" s="73">
        <f>ТТР!Q255</f>
        <v>5554</v>
      </c>
      <c r="X247" s="73">
        <f>ТТР!R255</f>
        <v>5554</v>
      </c>
      <c r="Y247" s="73" t="str">
        <f>ТТР!S255</f>
        <v>нд</v>
      </c>
      <c r="Z247" s="73" t="str">
        <f>ТТР!T255</f>
        <v>нд</v>
      </c>
      <c r="AA247" s="73" t="str">
        <f>ТТР!U255</f>
        <v>нд</v>
      </c>
      <c r="AB247" s="73" t="str">
        <f>ТТР!V255</f>
        <v>нд</v>
      </c>
      <c r="AC247" s="73" t="str">
        <f>ТТР!W255</f>
        <v>нд</v>
      </c>
      <c r="AD247" s="76"/>
      <c r="AE247" s="57"/>
      <c r="AF247" s="73" t="str">
        <f>ТТР!D255</f>
        <v>1 км</v>
      </c>
      <c r="AG247" s="57"/>
      <c r="AH247" s="73"/>
      <c r="AI247" s="73">
        <f t="shared" si="63"/>
        <v>3</v>
      </c>
      <c r="AJ247" s="73" t="str">
        <f t="shared" si="64"/>
        <v>нд</v>
      </c>
      <c r="AK247" s="73" t="str">
        <f t="shared" si="65"/>
        <v>нд</v>
      </c>
      <c r="AL247" s="73" t="str">
        <f t="shared" si="66"/>
        <v>нд</v>
      </c>
      <c r="AM247" s="73" t="str">
        <f t="shared" si="67"/>
        <v>нд</v>
      </c>
      <c r="AN247" s="73" t="str">
        <f t="shared" si="68"/>
        <v>нд</v>
      </c>
      <c r="AO247" s="73" t="str">
        <f t="shared" si="69"/>
        <v>нд</v>
      </c>
      <c r="AP247" s="73" t="str">
        <f t="shared" si="70"/>
        <v>нд</v>
      </c>
      <c r="AQ247" s="73" t="str">
        <f t="shared" si="71"/>
        <v>нд</v>
      </c>
      <c r="AR247" s="73" t="str">
        <f t="shared" si="72"/>
        <v>нд</v>
      </c>
      <c r="AS247" s="73" t="str">
        <f t="shared" si="73"/>
        <v>нд</v>
      </c>
      <c r="AT247" s="73">
        <f t="shared" si="74"/>
        <v>5554</v>
      </c>
      <c r="AU247" s="73">
        <f t="shared" si="75"/>
        <v>5554</v>
      </c>
      <c r="AV247" s="73" t="str">
        <f t="shared" si="76"/>
        <v>нд</v>
      </c>
      <c r="AW247" s="73" t="str">
        <f t="shared" si="77"/>
        <v>нд</v>
      </c>
      <c r="AX247" s="73" t="str">
        <f t="shared" si="78"/>
        <v>нд</v>
      </c>
      <c r="AY247" s="73" t="str">
        <f t="shared" si="79"/>
        <v>нд</v>
      </c>
      <c r="AZ247" s="73" t="str">
        <f t="shared" si="80"/>
        <v>нд</v>
      </c>
      <c r="BA247" s="76"/>
      <c r="BB247" s="57"/>
      <c r="BC247" s="73" t="str">
        <f t="shared" si="81"/>
        <v>1 км</v>
      </c>
      <c r="BD247" s="75"/>
      <c r="BE247" s="75"/>
      <c r="BF247" s="73"/>
    </row>
    <row r="248" spans="2:58" x14ac:dyDescent="0.3">
      <c r="B248" s="61"/>
      <c r="C248" s="61"/>
      <c r="D248" s="61"/>
      <c r="E248" s="60" t="str">
        <f>ТТР!A256</f>
        <v>КЛ, кабельная линия</v>
      </c>
      <c r="F248" s="63"/>
      <c r="G248" s="60" t="str">
        <f>ТТР!B256</f>
        <v>КЛ с медной жилой с внутренним оптическим кабелем термомониторинга</v>
      </c>
      <c r="H248" s="82"/>
      <c r="I248" s="57"/>
      <c r="J248" s="57"/>
      <c r="K248" s="73"/>
      <c r="L248" s="73">
        <f>ТТР!F256</f>
        <v>3</v>
      </c>
      <c r="M248" s="73" t="str">
        <f>ТТР!G256</f>
        <v>нд</v>
      </c>
      <c r="N248" s="73" t="str">
        <f>ТТР!H256</f>
        <v>нд</v>
      </c>
      <c r="O248" s="73" t="str">
        <f>ТТР!I256</f>
        <v>нд</v>
      </c>
      <c r="P248" s="73" t="str">
        <f>ТТР!J256</f>
        <v>нд</v>
      </c>
      <c r="Q248" s="73" t="str">
        <f>ТТР!K256</f>
        <v>нд</v>
      </c>
      <c r="R248" s="73" t="str">
        <f>ТТР!L256</f>
        <v>нд</v>
      </c>
      <c r="S248" s="73" t="str">
        <f>ТТР!M256</f>
        <v>нд</v>
      </c>
      <c r="T248" s="73" t="str">
        <f>ТТР!N256</f>
        <v>нд</v>
      </c>
      <c r="U248" s="73" t="str">
        <f>ТТР!O256</f>
        <v>нд</v>
      </c>
      <c r="V248" s="73" t="str">
        <f>ТТР!P256</f>
        <v>нд</v>
      </c>
      <c r="W248" s="73">
        <f>ТТР!Q256</f>
        <v>5554</v>
      </c>
      <c r="X248" s="73">
        <f>ТТР!R256</f>
        <v>5554</v>
      </c>
      <c r="Y248" s="73" t="str">
        <f>ТТР!S256</f>
        <v>нд</v>
      </c>
      <c r="Z248" s="73" t="str">
        <f>ТТР!T256</f>
        <v>нд</v>
      </c>
      <c r="AA248" s="73" t="str">
        <f>ТТР!U256</f>
        <v>нд</v>
      </c>
      <c r="AB248" s="73" t="str">
        <f>ТТР!V256</f>
        <v>нд</v>
      </c>
      <c r="AC248" s="73" t="str">
        <f>ТТР!W256</f>
        <v>нд</v>
      </c>
      <c r="AD248" s="76"/>
      <c r="AE248" s="57"/>
      <c r="AF248" s="73" t="str">
        <f>ТТР!D256</f>
        <v>1 км</v>
      </c>
      <c r="AG248" s="57"/>
      <c r="AH248" s="73"/>
      <c r="AI248" s="73">
        <f t="shared" si="63"/>
        <v>3</v>
      </c>
      <c r="AJ248" s="73" t="str">
        <f t="shared" si="64"/>
        <v>нд</v>
      </c>
      <c r="AK248" s="73" t="str">
        <f t="shared" si="65"/>
        <v>нд</v>
      </c>
      <c r="AL248" s="73" t="str">
        <f t="shared" si="66"/>
        <v>нд</v>
      </c>
      <c r="AM248" s="73" t="str">
        <f t="shared" si="67"/>
        <v>нд</v>
      </c>
      <c r="AN248" s="73" t="str">
        <f t="shared" si="68"/>
        <v>нд</v>
      </c>
      <c r="AO248" s="73" t="str">
        <f t="shared" si="69"/>
        <v>нд</v>
      </c>
      <c r="AP248" s="73" t="str">
        <f t="shared" si="70"/>
        <v>нд</v>
      </c>
      <c r="AQ248" s="73" t="str">
        <f t="shared" si="71"/>
        <v>нд</v>
      </c>
      <c r="AR248" s="73" t="str">
        <f t="shared" si="72"/>
        <v>нд</v>
      </c>
      <c r="AS248" s="73" t="str">
        <f t="shared" si="73"/>
        <v>нд</v>
      </c>
      <c r="AT248" s="73">
        <f t="shared" si="74"/>
        <v>5554</v>
      </c>
      <c r="AU248" s="73">
        <f t="shared" si="75"/>
        <v>5554</v>
      </c>
      <c r="AV248" s="73" t="str">
        <f t="shared" si="76"/>
        <v>нд</v>
      </c>
      <c r="AW248" s="73" t="str">
        <f t="shared" si="77"/>
        <v>нд</v>
      </c>
      <c r="AX248" s="73" t="str">
        <f t="shared" si="78"/>
        <v>нд</v>
      </c>
      <c r="AY248" s="73" t="str">
        <f t="shared" si="79"/>
        <v>нд</v>
      </c>
      <c r="AZ248" s="73" t="str">
        <f t="shared" si="80"/>
        <v>нд</v>
      </c>
      <c r="BA248" s="76"/>
      <c r="BB248" s="57"/>
      <c r="BC248" s="73" t="str">
        <f t="shared" si="81"/>
        <v>1 км</v>
      </c>
      <c r="BD248" s="75"/>
      <c r="BE248" s="75"/>
      <c r="BF248" s="73"/>
    </row>
    <row r="249" spans="2:58" x14ac:dyDescent="0.3">
      <c r="B249" s="61"/>
      <c r="C249" s="61"/>
      <c r="D249" s="61"/>
      <c r="E249" s="60" t="str">
        <f>ТТР!A257</f>
        <v>КЛ, кабельная линия</v>
      </c>
      <c r="F249" s="63"/>
      <c r="G249" s="60" t="str">
        <f>ТТР!B257</f>
        <v>Устройство траншеи КЛ без восстановления газонов (одна цепь)</v>
      </c>
      <c r="H249" s="82"/>
      <c r="I249" s="57"/>
      <c r="J249" s="57"/>
      <c r="K249" s="73"/>
      <c r="L249" s="73" t="str">
        <f>ТТР!F257</f>
        <v>нд</v>
      </c>
      <c r="M249" s="73" t="str">
        <f>ТТР!G257</f>
        <v>нд</v>
      </c>
      <c r="N249" s="73" t="str">
        <f>ТТР!H257</f>
        <v>нд</v>
      </c>
      <c r="O249" s="73" t="str">
        <f>ТТР!I257</f>
        <v>нд</v>
      </c>
      <c r="P249" s="73" t="str">
        <f>ТТР!J257</f>
        <v>нд</v>
      </c>
      <c r="Q249" s="73" t="str">
        <f>ТТР!K257</f>
        <v>нд</v>
      </c>
      <c r="R249" s="73" t="str">
        <f>ТТР!L257</f>
        <v>нд</v>
      </c>
      <c r="S249" s="73" t="str">
        <f>ТТР!M257</f>
        <v>нд</v>
      </c>
      <c r="T249" s="73" t="str">
        <f>ТТР!N257</f>
        <v>нд</v>
      </c>
      <c r="U249" s="73" t="str">
        <f>ТТР!O257</f>
        <v>нд</v>
      </c>
      <c r="V249" s="73" t="str">
        <f>ТТР!P257</f>
        <v>нд</v>
      </c>
      <c r="W249" s="73" t="str">
        <f>ТТР!Q257</f>
        <v>нд</v>
      </c>
      <c r="X249" s="73" t="str">
        <f>ТТР!R257</f>
        <v>нд</v>
      </c>
      <c r="Y249" s="73" t="str">
        <f>ТТР!S257</f>
        <v>нд</v>
      </c>
      <c r="Z249" s="73" t="str">
        <f>ТТР!T257</f>
        <v>нд</v>
      </c>
      <c r="AA249" s="73" t="str">
        <f>ТТР!U257</f>
        <v>нд</v>
      </c>
      <c r="AB249" s="73" t="str">
        <f>ТТР!V257</f>
        <v>нд</v>
      </c>
      <c r="AC249" s="73" t="str">
        <f>ТТР!W257</f>
        <v>нд</v>
      </c>
      <c r="AD249" s="76"/>
      <c r="AE249" s="57"/>
      <c r="AF249" s="73" t="str">
        <f>ТТР!D257</f>
        <v>1 км</v>
      </c>
      <c r="AG249" s="57"/>
      <c r="AH249" s="73"/>
      <c r="AI249" s="73" t="str">
        <f t="shared" si="63"/>
        <v>нд</v>
      </c>
      <c r="AJ249" s="73" t="str">
        <f t="shared" si="64"/>
        <v>нд</v>
      </c>
      <c r="AK249" s="73" t="str">
        <f t="shared" si="65"/>
        <v>нд</v>
      </c>
      <c r="AL249" s="73" t="str">
        <f t="shared" si="66"/>
        <v>нд</v>
      </c>
      <c r="AM249" s="73" t="str">
        <f t="shared" si="67"/>
        <v>нд</v>
      </c>
      <c r="AN249" s="73" t="str">
        <f t="shared" si="68"/>
        <v>нд</v>
      </c>
      <c r="AO249" s="73" t="str">
        <f t="shared" si="69"/>
        <v>нд</v>
      </c>
      <c r="AP249" s="73" t="str">
        <f t="shared" si="70"/>
        <v>нд</v>
      </c>
      <c r="AQ249" s="73" t="str">
        <f t="shared" si="71"/>
        <v>нд</v>
      </c>
      <c r="AR249" s="73" t="str">
        <f t="shared" si="72"/>
        <v>нд</v>
      </c>
      <c r="AS249" s="73" t="str">
        <f t="shared" si="73"/>
        <v>нд</v>
      </c>
      <c r="AT249" s="73" t="str">
        <f t="shared" si="74"/>
        <v>нд</v>
      </c>
      <c r="AU249" s="73" t="str">
        <f t="shared" si="75"/>
        <v>нд</v>
      </c>
      <c r="AV249" s="73" t="str">
        <f t="shared" si="76"/>
        <v>нд</v>
      </c>
      <c r="AW249" s="73" t="str">
        <f t="shared" si="77"/>
        <v>нд</v>
      </c>
      <c r="AX249" s="73" t="str">
        <f t="shared" si="78"/>
        <v>нд</v>
      </c>
      <c r="AY249" s="73" t="str">
        <f t="shared" si="79"/>
        <v>нд</v>
      </c>
      <c r="AZ249" s="73" t="str">
        <f t="shared" si="80"/>
        <v>нд</v>
      </c>
      <c r="BA249" s="76"/>
      <c r="BB249" s="57"/>
      <c r="BC249" s="73" t="str">
        <f t="shared" si="81"/>
        <v>1 км</v>
      </c>
      <c r="BD249" s="75"/>
      <c r="BE249" s="75"/>
      <c r="BF249" s="73"/>
    </row>
    <row r="250" spans="2:58" x14ac:dyDescent="0.3">
      <c r="B250" s="61"/>
      <c r="C250" s="61"/>
      <c r="D250" s="61"/>
      <c r="E250" s="60" t="str">
        <f>ТТР!A258</f>
        <v>КЛ, кабельная линия</v>
      </c>
      <c r="F250" s="63"/>
      <c r="G250" s="60" t="str">
        <f>ТТР!B258</f>
        <v>Устройство траншеи КЛ с восстановлением газонов (одна цепь)</v>
      </c>
      <c r="H250" s="82"/>
      <c r="I250" s="57"/>
      <c r="J250" s="57"/>
      <c r="K250" s="73"/>
      <c r="L250" s="73" t="str">
        <f>ТТР!F258</f>
        <v>нд</v>
      </c>
      <c r="M250" s="73" t="str">
        <f>ТТР!G258</f>
        <v>нд</v>
      </c>
      <c r="N250" s="73" t="str">
        <f>ТТР!H258</f>
        <v>нд</v>
      </c>
      <c r="O250" s="73" t="str">
        <f>ТТР!I258</f>
        <v>нд</v>
      </c>
      <c r="P250" s="73" t="str">
        <f>ТТР!J258</f>
        <v>нд</v>
      </c>
      <c r="Q250" s="73" t="str">
        <f>ТТР!K258</f>
        <v>нд</v>
      </c>
      <c r="R250" s="73" t="str">
        <f>ТТР!L258</f>
        <v>нд</v>
      </c>
      <c r="S250" s="73" t="str">
        <f>ТТР!M258</f>
        <v>нд</v>
      </c>
      <c r="T250" s="73" t="str">
        <f>ТТР!N258</f>
        <v>нд</v>
      </c>
      <c r="U250" s="73" t="str">
        <f>ТТР!O258</f>
        <v>нд</v>
      </c>
      <c r="V250" s="73" t="str">
        <f>ТТР!P258</f>
        <v>нд</v>
      </c>
      <c r="W250" s="73" t="str">
        <f>ТТР!Q258</f>
        <v>нд</v>
      </c>
      <c r="X250" s="73" t="str">
        <f>ТТР!R258</f>
        <v>нд</v>
      </c>
      <c r="Y250" s="73" t="str">
        <f>ТТР!S258</f>
        <v>нд</v>
      </c>
      <c r="Z250" s="73" t="str">
        <f>ТТР!T258</f>
        <v>нд</v>
      </c>
      <c r="AA250" s="73" t="str">
        <f>ТТР!U258</f>
        <v>нд</v>
      </c>
      <c r="AB250" s="73" t="str">
        <f>ТТР!V258</f>
        <v>нд</v>
      </c>
      <c r="AC250" s="73" t="str">
        <f>ТТР!W258</f>
        <v>нд</v>
      </c>
      <c r="AD250" s="76"/>
      <c r="AE250" s="57"/>
      <c r="AF250" s="73" t="str">
        <f>ТТР!D258</f>
        <v>1 км</v>
      </c>
      <c r="AG250" s="57"/>
      <c r="AH250" s="73"/>
      <c r="AI250" s="73" t="str">
        <f t="shared" si="63"/>
        <v>нд</v>
      </c>
      <c r="AJ250" s="73" t="str">
        <f t="shared" si="64"/>
        <v>нд</v>
      </c>
      <c r="AK250" s="73" t="str">
        <f t="shared" si="65"/>
        <v>нд</v>
      </c>
      <c r="AL250" s="73" t="str">
        <f t="shared" si="66"/>
        <v>нд</v>
      </c>
      <c r="AM250" s="73" t="str">
        <f t="shared" si="67"/>
        <v>нд</v>
      </c>
      <c r="AN250" s="73" t="str">
        <f t="shared" si="68"/>
        <v>нд</v>
      </c>
      <c r="AO250" s="73" t="str">
        <f t="shared" si="69"/>
        <v>нд</v>
      </c>
      <c r="AP250" s="73" t="str">
        <f t="shared" si="70"/>
        <v>нд</v>
      </c>
      <c r="AQ250" s="73" t="str">
        <f t="shared" si="71"/>
        <v>нд</v>
      </c>
      <c r="AR250" s="73" t="str">
        <f t="shared" si="72"/>
        <v>нд</v>
      </c>
      <c r="AS250" s="73" t="str">
        <f t="shared" si="73"/>
        <v>нд</v>
      </c>
      <c r="AT250" s="73" t="str">
        <f t="shared" si="74"/>
        <v>нд</v>
      </c>
      <c r="AU250" s="73" t="str">
        <f t="shared" si="75"/>
        <v>нд</v>
      </c>
      <c r="AV250" s="73" t="str">
        <f t="shared" si="76"/>
        <v>нд</v>
      </c>
      <c r="AW250" s="73" t="str">
        <f t="shared" si="77"/>
        <v>нд</v>
      </c>
      <c r="AX250" s="73" t="str">
        <f t="shared" si="78"/>
        <v>нд</v>
      </c>
      <c r="AY250" s="73" t="str">
        <f t="shared" si="79"/>
        <v>нд</v>
      </c>
      <c r="AZ250" s="73" t="str">
        <f t="shared" si="80"/>
        <v>нд</v>
      </c>
      <c r="BA250" s="76"/>
      <c r="BB250" s="57"/>
      <c r="BC250" s="73" t="str">
        <f t="shared" si="81"/>
        <v>1 км</v>
      </c>
      <c r="BD250" s="75"/>
      <c r="BE250" s="75"/>
      <c r="BF250" s="73"/>
    </row>
    <row r="251" spans="2:58" x14ac:dyDescent="0.3">
      <c r="B251" s="61"/>
      <c r="C251" s="61"/>
      <c r="D251" s="61"/>
      <c r="E251" s="60" t="str">
        <f>ТТР!A259</f>
        <v>КЛ, кабельная линия</v>
      </c>
      <c r="F251" s="63"/>
      <c r="G251" s="60" t="str">
        <f>ТТР!B259</f>
        <v>Устройство траншеи КЛ без восстановления газонов (две цепи)</v>
      </c>
      <c r="H251" s="82"/>
      <c r="I251" s="57"/>
      <c r="J251" s="57"/>
      <c r="K251" s="73"/>
      <c r="L251" s="73" t="str">
        <f>ТТР!F259</f>
        <v>нд</v>
      </c>
      <c r="M251" s="73" t="str">
        <f>ТТР!G259</f>
        <v>нд</v>
      </c>
      <c r="N251" s="73" t="str">
        <f>ТТР!H259</f>
        <v>нд</v>
      </c>
      <c r="O251" s="73" t="str">
        <f>ТТР!I259</f>
        <v>нд</v>
      </c>
      <c r="P251" s="73" t="str">
        <f>ТТР!J259</f>
        <v>нд</v>
      </c>
      <c r="Q251" s="73" t="str">
        <f>ТТР!K259</f>
        <v>нд</v>
      </c>
      <c r="R251" s="73" t="str">
        <f>ТТР!L259</f>
        <v>нд</v>
      </c>
      <c r="S251" s="73" t="str">
        <f>ТТР!M259</f>
        <v>нд</v>
      </c>
      <c r="T251" s="73" t="str">
        <f>ТТР!N259</f>
        <v>нд</v>
      </c>
      <c r="U251" s="73" t="str">
        <f>ТТР!O259</f>
        <v>нд</v>
      </c>
      <c r="V251" s="73" t="str">
        <f>ТТР!P259</f>
        <v>нд</v>
      </c>
      <c r="W251" s="73" t="str">
        <f>ТТР!Q259</f>
        <v>нд</v>
      </c>
      <c r="X251" s="73" t="str">
        <f>ТТР!R259</f>
        <v>нд</v>
      </c>
      <c r="Y251" s="73" t="str">
        <f>ТТР!S259</f>
        <v>нд</v>
      </c>
      <c r="Z251" s="73" t="str">
        <f>ТТР!T259</f>
        <v>нд</v>
      </c>
      <c r="AA251" s="73" t="str">
        <f>ТТР!U259</f>
        <v>нд</v>
      </c>
      <c r="AB251" s="73" t="str">
        <f>ТТР!V259</f>
        <v>нд</v>
      </c>
      <c r="AC251" s="73" t="str">
        <f>ТТР!W259</f>
        <v>нд</v>
      </c>
      <c r="AD251" s="76"/>
      <c r="AE251" s="57"/>
      <c r="AF251" s="73" t="str">
        <f>ТТР!D259</f>
        <v>1 км</v>
      </c>
      <c r="AG251" s="57"/>
      <c r="AH251" s="73"/>
      <c r="AI251" s="73" t="str">
        <f t="shared" si="63"/>
        <v>нд</v>
      </c>
      <c r="AJ251" s="73" t="str">
        <f t="shared" si="64"/>
        <v>нд</v>
      </c>
      <c r="AK251" s="73" t="str">
        <f t="shared" si="65"/>
        <v>нд</v>
      </c>
      <c r="AL251" s="73" t="str">
        <f t="shared" si="66"/>
        <v>нд</v>
      </c>
      <c r="AM251" s="73" t="str">
        <f t="shared" si="67"/>
        <v>нд</v>
      </c>
      <c r="AN251" s="73" t="str">
        <f t="shared" si="68"/>
        <v>нд</v>
      </c>
      <c r="AO251" s="73" t="str">
        <f t="shared" si="69"/>
        <v>нд</v>
      </c>
      <c r="AP251" s="73" t="str">
        <f t="shared" si="70"/>
        <v>нд</v>
      </c>
      <c r="AQ251" s="73" t="str">
        <f t="shared" si="71"/>
        <v>нд</v>
      </c>
      <c r="AR251" s="73" t="str">
        <f t="shared" si="72"/>
        <v>нд</v>
      </c>
      <c r="AS251" s="73" t="str">
        <f t="shared" si="73"/>
        <v>нд</v>
      </c>
      <c r="AT251" s="73" t="str">
        <f t="shared" si="74"/>
        <v>нд</v>
      </c>
      <c r="AU251" s="73" t="str">
        <f t="shared" si="75"/>
        <v>нд</v>
      </c>
      <c r="AV251" s="73" t="str">
        <f t="shared" si="76"/>
        <v>нд</v>
      </c>
      <c r="AW251" s="73" t="str">
        <f t="shared" si="77"/>
        <v>нд</v>
      </c>
      <c r="AX251" s="73" t="str">
        <f t="shared" si="78"/>
        <v>нд</v>
      </c>
      <c r="AY251" s="73" t="str">
        <f t="shared" si="79"/>
        <v>нд</v>
      </c>
      <c r="AZ251" s="73" t="str">
        <f t="shared" si="80"/>
        <v>нд</v>
      </c>
      <c r="BA251" s="76"/>
      <c r="BB251" s="57"/>
      <c r="BC251" s="73" t="str">
        <f t="shared" si="81"/>
        <v>1 км</v>
      </c>
      <c r="BD251" s="75"/>
      <c r="BE251" s="75"/>
      <c r="BF251" s="73"/>
    </row>
    <row r="252" spans="2:58" x14ac:dyDescent="0.3">
      <c r="B252" s="61"/>
      <c r="C252" s="61"/>
      <c r="D252" s="61"/>
      <c r="E252" s="60" t="str">
        <f>ТТР!A260</f>
        <v>КЛ, кабельная линия</v>
      </c>
      <c r="F252" s="63"/>
      <c r="G252" s="60" t="str">
        <f>ТТР!B260</f>
        <v>Устройство траншеи КЛ с восстановлением газонов (две цепи)</v>
      </c>
      <c r="H252" s="82"/>
      <c r="I252" s="57"/>
      <c r="J252" s="57"/>
      <c r="K252" s="73"/>
      <c r="L252" s="73" t="str">
        <f>ТТР!F260</f>
        <v>нд</v>
      </c>
      <c r="M252" s="73" t="str">
        <f>ТТР!G260</f>
        <v>нд</v>
      </c>
      <c r="N252" s="73" t="str">
        <f>ТТР!H260</f>
        <v>нд</v>
      </c>
      <c r="O252" s="73" t="str">
        <f>ТТР!I260</f>
        <v>нд</v>
      </c>
      <c r="P252" s="73" t="str">
        <f>ТТР!J260</f>
        <v>нд</v>
      </c>
      <c r="Q252" s="73" t="str">
        <f>ТТР!K260</f>
        <v>нд</v>
      </c>
      <c r="R252" s="73" t="str">
        <f>ТТР!L260</f>
        <v>нд</v>
      </c>
      <c r="S252" s="73" t="str">
        <f>ТТР!M260</f>
        <v>нд</v>
      </c>
      <c r="T252" s="73" t="str">
        <f>ТТР!N260</f>
        <v>нд</v>
      </c>
      <c r="U252" s="73" t="str">
        <f>ТТР!O260</f>
        <v>нд</v>
      </c>
      <c r="V252" s="73" t="str">
        <f>ТТР!P260</f>
        <v>нд</v>
      </c>
      <c r="W252" s="73" t="str">
        <f>ТТР!Q260</f>
        <v>нд</v>
      </c>
      <c r="X252" s="73" t="str">
        <f>ТТР!R260</f>
        <v>нд</v>
      </c>
      <c r="Y252" s="73" t="str">
        <f>ТТР!S260</f>
        <v>нд</v>
      </c>
      <c r="Z252" s="73" t="str">
        <f>ТТР!T260</f>
        <v>нд</v>
      </c>
      <c r="AA252" s="73" t="str">
        <f>ТТР!U260</f>
        <v>нд</v>
      </c>
      <c r="AB252" s="73" t="str">
        <f>ТТР!V260</f>
        <v>нд</v>
      </c>
      <c r="AC252" s="73" t="str">
        <f>ТТР!W260</f>
        <v>нд</v>
      </c>
      <c r="AD252" s="76"/>
      <c r="AE252" s="57"/>
      <c r="AF252" s="73" t="str">
        <f>ТТР!D260</f>
        <v>1 км</v>
      </c>
      <c r="AG252" s="57"/>
      <c r="AH252" s="73"/>
      <c r="AI252" s="73" t="str">
        <f t="shared" si="63"/>
        <v>нд</v>
      </c>
      <c r="AJ252" s="73" t="str">
        <f t="shared" si="64"/>
        <v>нд</v>
      </c>
      <c r="AK252" s="73" t="str">
        <f t="shared" si="65"/>
        <v>нд</v>
      </c>
      <c r="AL252" s="73" t="str">
        <f t="shared" si="66"/>
        <v>нд</v>
      </c>
      <c r="AM252" s="73" t="str">
        <f t="shared" si="67"/>
        <v>нд</v>
      </c>
      <c r="AN252" s="73" t="str">
        <f t="shared" si="68"/>
        <v>нд</v>
      </c>
      <c r="AO252" s="73" t="str">
        <f t="shared" si="69"/>
        <v>нд</v>
      </c>
      <c r="AP252" s="73" t="str">
        <f t="shared" si="70"/>
        <v>нд</v>
      </c>
      <c r="AQ252" s="73" t="str">
        <f t="shared" si="71"/>
        <v>нд</v>
      </c>
      <c r="AR252" s="73" t="str">
        <f t="shared" si="72"/>
        <v>нд</v>
      </c>
      <c r="AS252" s="73" t="str">
        <f t="shared" si="73"/>
        <v>нд</v>
      </c>
      <c r="AT252" s="73" t="str">
        <f t="shared" si="74"/>
        <v>нд</v>
      </c>
      <c r="AU252" s="73" t="str">
        <f t="shared" si="75"/>
        <v>нд</v>
      </c>
      <c r="AV252" s="73" t="str">
        <f t="shared" si="76"/>
        <v>нд</v>
      </c>
      <c r="AW252" s="73" t="str">
        <f t="shared" si="77"/>
        <v>нд</v>
      </c>
      <c r="AX252" s="73" t="str">
        <f t="shared" si="78"/>
        <v>нд</v>
      </c>
      <c r="AY252" s="73" t="str">
        <f t="shared" si="79"/>
        <v>нд</v>
      </c>
      <c r="AZ252" s="73" t="str">
        <f t="shared" si="80"/>
        <v>нд</v>
      </c>
      <c r="BA252" s="76"/>
      <c r="BB252" s="57"/>
      <c r="BC252" s="73" t="str">
        <f t="shared" si="81"/>
        <v>1 км</v>
      </c>
      <c r="BD252" s="75"/>
      <c r="BE252" s="75"/>
      <c r="BF252" s="73"/>
    </row>
    <row r="253" spans="2:58" x14ac:dyDescent="0.3">
      <c r="B253" s="61"/>
      <c r="C253" s="61"/>
      <c r="D253" s="61"/>
      <c r="E253" s="60" t="str">
        <f>ТТР!A261</f>
        <v>КЛ, кабельная линия</v>
      </c>
      <c r="F253" s="63"/>
      <c r="G253" s="60" t="str">
        <f>ТТР!B261</f>
        <v>Восстановление тротуара</v>
      </c>
      <c r="H253" s="82"/>
      <c r="I253" s="57"/>
      <c r="J253" s="57"/>
      <c r="K253" s="73"/>
      <c r="L253" s="73" t="str">
        <f>ТТР!F261</f>
        <v>нд</v>
      </c>
      <c r="M253" s="73" t="str">
        <f>ТТР!G261</f>
        <v>нд</v>
      </c>
      <c r="N253" s="73" t="str">
        <f>ТТР!H261</f>
        <v>нд</v>
      </c>
      <c r="O253" s="73" t="str">
        <f>ТТР!I261</f>
        <v>нд</v>
      </c>
      <c r="P253" s="73" t="str">
        <f>ТТР!J261</f>
        <v>нд</v>
      </c>
      <c r="Q253" s="73" t="str">
        <f>ТТР!K261</f>
        <v>нд</v>
      </c>
      <c r="R253" s="73" t="str">
        <f>ТТР!L261</f>
        <v>нд</v>
      </c>
      <c r="S253" s="73" t="str">
        <f>ТТР!M261</f>
        <v>нд</v>
      </c>
      <c r="T253" s="73" t="str">
        <f>ТТР!N261</f>
        <v>нд</v>
      </c>
      <c r="U253" s="73" t="str">
        <f>ТТР!O261</f>
        <v>нд</v>
      </c>
      <c r="V253" s="73" t="str">
        <f>ТТР!P261</f>
        <v>нд</v>
      </c>
      <c r="W253" s="73" t="str">
        <f>ТТР!Q261</f>
        <v>нд</v>
      </c>
      <c r="X253" s="73" t="str">
        <f>ТТР!R261</f>
        <v>нд</v>
      </c>
      <c r="Y253" s="73" t="str">
        <f>ТТР!S261</f>
        <v>нд</v>
      </c>
      <c r="Z253" s="73" t="str">
        <f>ТТР!T261</f>
        <v>нд</v>
      </c>
      <c r="AA253" s="73" t="str">
        <f>ТТР!U261</f>
        <v>нд</v>
      </c>
      <c r="AB253" s="73">
        <f>ТТР!V261</f>
        <v>5554</v>
      </c>
      <c r="AC253" s="73" t="str">
        <f>ТТР!W261</f>
        <v>нд</v>
      </c>
      <c r="AD253" s="76"/>
      <c r="AE253" s="57"/>
      <c r="AF253" s="73" t="str">
        <f>ТТР!D261</f>
        <v>1 ед.</v>
      </c>
      <c r="AG253" s="57"/>
      <c r="AH253" s="73"/>
      <c r="AI253" s="73" t="str">
        <f t="shared" si="63"/>
        <v>нд</v>
      </c>
      <c r="AJ253" s="73" t="str">
        <f t="shared" si="64"/>
        <v>нд</v>
      </c>
      <c r="AK253" s="73" t="str">
        <f t="shared" si="65"/>
        <v>нд</v>
      </c>
      <c r="AL253" s="73" t="str">
        <f t="shared" si="66"/>
        <v>нд</v>
      </c>
      <c r="AM253" s="73" t="str">
        <f t="shared" si="67"/>
        <v>нд</v>
      </c>
      <c r="AN253" s="73" t="str">
        <f t="shared" si="68"/>
        <v>нд</v>
      </c>
      <c r="AO253" s="73" t="str">
        <f t="shared" si="69"/>
        <v>нд</v>
      </c>
      <c r="AP253" s="73" t="str">
        <f t="shared" si="70"/>
        <v>нд</v>
      </c>
      <c r="AQ253" s="73" t="str">
        <f t="shared" si="71"/>
        <v>нд</v>
      </c>
      <c r="AR253" s="73" t="str">
        <f t="shared" si="72"/>
        <v>нд</v>
      </c>
      <c r="AS253" s="73" t="str">
        <f t="shared" si="73"/>
        <v>нд</v>
      </c>
      <c r="AT253" s="73" t="str">
        <f t="shared" si="74"/>
        <v>нд</v>
      </c>
      <c r="AU253" s="73" t="str">
        <f t="shared" si="75"/>
        <v>нд</v>
      </c>
      <c r="AV253" s="73" t="str">
        <f t="shared" si="76"/>
        <v>нд</v>
      </c>
      <c r="AW253" s="73" t="str">
        <f t="shared" si="77"/>
        <v>нд</v>
      </c>
      <c r="AX253" s="73" t="str">
        <f t="shared" si="78"/>
        <v>нд</v>
      </c>
      <c r="AY253" s="73">
        <f t="shared" si="79"/>
        <v>5554</v>
      </c>
      <c r="AZ253" s="73" t="str">
        <f t="shared" si="80"/>
        <v>нд</v>
      </c>
      <c r="BA253" s="76"/>
      <c r="BB253" s="57"/>
      <c r="BC253" s="73" t="str">
        <f t="shared" si="81"/>
        <v>1 ед.</v>
      </c>
      <c r="BD253" s="75"/>
      <c r="BE253" s="75"/>
      <c r="BF253" s="73"/>
    </row>
    <row r="254" spans="2:58" x14ac:dyDescent="0.3">
      <c r="B254" s="61"/>
      <c r="C254" s="61"/>
      <c r="D254" s="61"/>
      <c r="E254" s="60" t="str">
        <f>ТТР!A262</f>
        <v>КЛ, кабельная линия</v>
      </c>
      <c r="F254" s="63"/>
      <c r="G254" s="60" t="str">
        <f>ТТР!B262</f>
        <v>Восстановление проезжей части</v>
      </c>
      <c r="H254" s="82"/>
      <c r="I254" s="57"/>
      <c r="J254" s="57"/>
      <c r="K254" s="73"/>
      <c r="L254" s="73" t="str">
        <f>ТТР!F262</f>
        <v>нд</v>
      </c>
      <c r="M254" s="73" t="str">
        <f>ТТР!G262</f>
        <v>нд</v>
      </c>
      <c r="N254" s="73" t="str">
        <f>ТТР!H262</f>
        <v>нд</v>
      </c>
      <c r="O254" s="73" t="str">
        <f>ТТР!I262</f>
        <v>нд</v>
      </c>
      <c r="P254" s="73" t="str">
        <f>ТТР!J262</f>
        <v>нд</v>
      </c>
      <c r="Q254" s="73" t="str">
        <f>ТТР!K262</f>
        <v>нд</v>
      </c>
      <c r="R254" s="73" t="str">
        <f>ТТР!L262</f>
        <v>нд</v>
      </c>
      <c r="S254" s="73" t="str">
        <f>ТТР!M262</f>
        <v>нд</v>
      </c>
      <c r="T254" s="73" t="str">
        <f>ТТР!N262</f>
        <v>нд</v>
      </c>
      <c r="U254" s="73" t="str">
        <f>ТТР!O262</f>
        <v>нд</v>
      </c>
      <c r="V254" s="73" t="str">
        <f>ТТР!P262</f>
        <v>нд</v>
      </c>
      <c r="W254" s="73" t="str">
        <f>ТТР!Q262</f>
        <v>нд</v>
      </c>
      <c r="X254" s="73" t="str">
        <f>ТТР!R262</f>
        <v>нд</v>
      </c>
      <c r="Y254" s="73" t="str">
        <f>ТТР!S262</f>
        <v>нд</v>
      </c>
      <c r="Z254" s="73" t="str">
        <f>ТТР!T262</f>
        <v>нд</v>
      </c>
      <c r="AA254" s="73" t="str">
        <f>ТТР!U262</f>
        <v>нд</v>
      </c>
      <c r="AB254" s="73">
        <f>ТТР!V262</f>
        <v>5554</v>
      </c>
      <c r="AC254" s="73" t="str">
        <f>ТТР!W262</f>
        <v>нд</v>
      </c>
      <c r="AD254" s="76"/>
      <c r="AE254" s="57"/>
      <c r="AF254" s="73" t="str">
        <f>ТТР!D262</f>
        <v>1 ед.</v>
      </c>
      <c r="AG254" s="57"/>
      <c r="AH254" s="73"/>
      <c r="AI254" s="73" t="str">
        <f t="shared" si="63"/>
        <v>нд</v>
      </c>
      <c r="AJ254" s="73" t="str">
        <f t="shared" si="64"/>
        <v>нд</v>
      </c>
      <c r="AK254" s="73" t="str">
        <f t="shared" si="65"/>
        <v>нд</v>
      </c>
      <c r="AL254" s="73" t="str">
        <f t="shared" si="66"/>
        <v>нд</v>
      </c>
      <c r="AM254" s="73" t="str">
        <f t="shared" si="67"/>
        <v>нд</v>
      </c>
      <c r="AN254" s="73" t="str">
        <f t="shared" si="68"/>
        <v>нд</v>
      </c>
      <c r="AO254" s="73" t="str">
        <f t="shared" si="69"/>
        <v>нд</v>
      </c>
      <c r="AP254" s="73" t="str">
        <f t="shared" si="70"/>
        <v>нд</v>
      </c>
      <c r="AQ254" s="73" t="str">
        <f t="shared" si="71"/>
        <v>нд</v>
      </c>
      <c r="AR254" s="73" t="str">
        <f t="shared" si="72"/>
        <v>нд</v>
      </c>
      <c r="AS254" s="73" t="str">
        <f t="shared" si="73"/>
        <v>нд</v>
      </c>
      <c r="AT254" s="73" t="str">
        <f t="shared" si="74"/>
        <v>нд</v>
      </c>
      <c r="AU254" s="73" t="str">
        <f t="shared" si="75"/>
        <v>нд</v>
      </c>
      <c r="AV254" s="73" t="str">
        <f t="shared" si="76"/>
        <v>нд</v>
      </c>
      <c r="AW254" s="73" t="str">
        <f t="shared" si="77"/>
        <v>нд</v>
      </c>
      <c r="AX254" s="73" t="str">
        <f t="shared" si="78"/>
        <v>нд</v>
      </c>
      <c r="AY254" s="73">
        <f t="shared" si="79"/>
        <v>5554</v>
      </c>
      <c r="AZ254" s="73" t="str">
        <f t="shared" si="80"/>
        <v>нд</v>
      </c>
      <c r="BA254" s="76"/>
      <c r="BB254" s="57"/>
      <c r="BC254" s="73" t="str">
        <f t="shared" si="81"/>
        <v>1 ед.</v>
      </c>
      <c r="BD254" s="75"/>
      <c r="BE254" s="75"/>
      <c r="BF254" s="73"/>
    </row>
    <row r="255" spans="2:58" x14ac:dyDescent="0.3">
      <c r="B255" s="61"/>
      <c r="C255" s="61"/>
      <c r="D255" s="61"/>
      <c r="E255" s="60" t="str">
        <f>ТТР!A263</f>
        <v>КЛ, кабельная линия</v>
      </c>
      <c r="F255" s="63"/>
      <c r="G255" s="60" t="str">
        <f>ТТР!B263</f>
        <v>Система диагностики и мониторинга КЛ (диагностика частичных разрядов)</v>
      </c>
      <c r="H255" s="82"/>
      <c r="I255" s="57"/>
      <c r="J255" s="57"/>
      <c r="K255" s="73"/>
      <c r="L255" s="73">
        <f>ТТР!F263</f>
        <v>3</v>
      </c>
      <c r="M255" s="73" t="str">
        <f>ТТР!G263</f>
        <v>нд</v>
      </c>
      <c r="N255" s="73" t="str">
        <f>ТТР!H263</f>
        <v>нд</v>
      </c>
      <c r="O255" s="73" t="str">
        <f>ТТР!I263</f>
        <v>нд</v>
      </c>
      <c r="P255" s="73" t="str">
        <f>ТТР!J263</f>
        <v>нд</v>
      </c>
      <c r="Q255" s="73" t="str">
        <f>ТТР!K263</f>
        <v>нд</v>
      </c>
      <c r="R255" s="73" t="str">
        <f>ТТР!L263</f>
        <v>нд</v>
      </c>
      <c r="S255" s="73" t="str">
        <f>ТТР!M263</f>
        <v>нд</v>
      </c>
      <c r="T255" s="73" t="str">
        <f>ТТР!N263</f>
        <v>нд</v>
      </c>
      <c r="U255" s="73" t="str">
        <f>ТТР!O263</f>
        <v>нд</v>
      </c>
      <c r="V255" s="73" t="str">
        <f>ТТР!P263</f>
        <v>нд</v>
      </c>
      <c r="W255" s="73" t="str">
        <f>ТТР!Q263</f>
        <v>нд</v>
      </c>
      <c r="X255" s="73" t="str">
        <f>ТТР!R263</f>
        <v>нд</v>
      </c>
      <c r="Y255" s="73" t="str">
        <f>ТТР!S263</f>
        <v>нд</v>
      </c>
      <c r="Z255" s="73" t="str">
        <f>ТТР!T263</f>
        <v>нд</v>
      </c>
      <c r="AA255" s="73" t="str">
        <f>ТТР!U263</f>
        <v>нд</v>
      </c>
      <c r="AB255" s="73" t="str">
        <f>ТТР!V263</f>
        <v>нд</v>
      </c>
      <c r="AC255" s="73" t="str">
        <f>ТТР!W263</f>
        <v>нд</v>
      </c>
      <c r="AD255" s="76"/>
      <c r="AE255" s="57"/>
      <c r="AF255" s="73" t="str">
        <f>ТТР!D263</f>
        <v>1 ед.</v>
      </c>
      <c r="AG255" s="57"/>
      <c r="AH255" s="73"/>
      <c r="AI255" s="73">
        <f t="shared" si="63"/>
        <v>3</v>
      </c>
      <c r="AJ255" s="73" t="str">
        <f t="shared" si="64"/>
        <v>нд</v>
      </c>
      <c r="AK255" s="73" t="str">
        <f t="shared" si="65"/>
        <v>нд</v>
      </c>
      <c r="AL255" s="73" t="str">
        <f t="shared" si="66"/>
        <v>нд</v>
      </c>
      <c r="AM255" s="73" t="str">
        <f t="shared" si="67"/>
        <v>нд</v>
      </c>
      <c r="AN255" s="73" t="str">
        <f t="shared" si="68"/>
        <v>нд</v>
      </c>
      <c r="AO255" s="73" t="str">
        <f t="shared" si="69"/>
        <v>нд</v>
      </c>
      <c r="AP255" s="73" t="str">
        <f t="shared" si="70"/>
        <v>нд</v>
      </c>
      <c r="AQ255" s="73" t="str">
        <f t="shared" si="71"/>
        <v>нд</v>
      </c>
      <c r="AR255" s="73" t="str">
        <f t="shared" si="72"/>
        <v>нд</v>
      </c>
      <c r="AS255" s="73" t="str">
        <f t="shared" si="73"/>
        <v>нд</v>
      </c>
      <c r="AT255" s="73" t="str">
        <f t="shared" si="74"/>
        <v>нд</v>
      </c>
      <c r="AU255" s="73" t="str">
        <f t="shared" si="75"/>
        <v>нд</v>
      </c>
      <c r="AV255" s="73" t="str">
        <f t="shared" si="76"/>
        <v>нд</v>
      </c>
      <c r="AW255" s="73" t="str">
        <f t="shared" si="77"/>
        <v>нд</v>
      </c>
      <c r="AX255" s="73" t="str">
        <f t="shared" si="78"/>
        <v>нд</v>
      </c>
      <c r="AY255" s="73" t="str">
        <f t="shared" si="79"/>
        <v>нд</v>
      </c>
      <c r="AZ255" s="73" t="str">
        <f t="shared" si="80"/>
        <v>нд</v>
      </c>
      <c r="BA255" s="76"/>
      <c r="BB255" s="57"/>
      <c r="BC255" s="73" t="str">
        <f t="shared" si="81"/>
        <v>1 ед.</v>
      </c>
      <c r="BD255" s="75"/>
      <c r="BE255" s="75"/>
      <c r="BF255" s="73"/>
    </row>
    <row r="256" spans="2:58" x14ac:dyDescent="0.3">
      <c r="B256" s="61"/>
      <c r="C256" s="61"/>
      <c r="D256" s="61"/>
      <c r="E256" s="60" t="str">
        <f>ТТР!A264</f>
        <v>КЛ, кабельная линия</v>
      </c>
      <c r="F256" s="63"/>
      <c r="G256" s="60" t="str">
        <f>ТТР!B264</f>
        <v>Система диагностики и мониторинга КЛ (система термомониторинга)</v>
      </c>
      <c r="H256" s="82"/>
      <c r="I256" s="57"/>
      <c r="J256" s="57"/>
      <c r="K256" s="73"/>
      <c r="L256" s="73">
        <f>ТТР!F264</f>
        <v>3</v>
      </c>
      <c r="M256" s="73" t="str">
        <f>ТТР!G264</f>
        <v>нд</v>
      </c>
      <c r="N256" s="73" t="str">
        <f>ТТР!H264</f>
        <v>нд</v>
      </c>
      <c r="O256" s="73" t="str">
        <f>ТТР!I264</f>
        <v>нд</v>
      </c>
      <c r="P256" s="73" t="str">
        <f>ТТР!J264</f>
        <v>нд</v>
      </c>
      <c r="Q256" s="73" t="str">
        <f>ТТР!K264</f>
        <v>нд</v>
      </c>
      <c r="R256" s="73" t="str">
        <f>ТТР!L264</f>
        <v>нд</v>
      </c>
      <c r="S256" s="73" t="str">
        <f>ТТР!M264</f>
        <v>нд</v>
      </c>
      <c r="T256" s="73" t="str">
        <f>ТТР!N264</f>
        <v>нд</v>
      </c>
      <c r="U256" s="73" t="str">
        <f>ТТР!O264</f>
        <v>нд</v>
      </c>
      <c r="V256" s="73" t="str">
        <f>ТТР!P264</f>
        <v>нд</v>
      </c>
      <c r="W256" s="73" t="str">
        <f>ТТР!Q264</f>
        <v>нд</v>
      </c>
      <c r="X256" s="73" t="str">
        <f>ТТР!R264</f>
        <v>нд</v>
      </c>
      <c r="Y256" s="73" t="str">
        <f>ТТР!S264</f>
        <v>нд</v>
      </c>
      <c r="Z256" s="73" t="str">
        <f>ТТР!T264</f>
        <v>нд</v>
      </c>
      <c r="AA256" s="73" t="str">
        <f>ТТР!U264</f>
        <v>нд</v>
      </c>
      <c r="AB256" s="73" t="str">
        <f>ТТР!V264</f>
        <v>нд</v>
      </c>
      <c r="AC256" s="73" t="str">
        <f>ТТР!W264</f>
        <v>нд</v>
      </c>
      <c r="AD256" s="76"/>
      <c r="AE256" s="57"/>
      <c r="AF256" s="73" t="str">
        <f>ТТР!D264</f>
        <v>1 ед.</v>
      </c>
      <c r="AG256" s="57"/>
      <c r="AH256" s="73"/>
      <c r="AI256" s="73">
        <f t="shared" si="63"/>
        <v>3</v>
      </c>
      <c r="AJ256" s="73" t="str">
        <f t="shared" si="64"/>
        <v>нд</v>
      </c>
      <c r="AK256" s="73" t="str">
        <f t="shared" si="65"/>
        <v>нд</v>
      </c>
      <c r="AL256" s="73" t="str">
        <f t="shared" si="66"/>
        <v>нд</v>
      </c>
      <c r="AM256" s="73" t="str">
        <f t="shared" si="67"/>
        <v>нд</v>
      </c>
      <c r="AN256" s="73" t="str">
        <f t="shared" si="68"/>
        <v>нд</v>
      </c>
      <c r="AO256" s="73" t="str">
        <f t="shared" si="69"/>
        <v>нд</v>
      </c>
      <c r="AP256" s="73" t="str">
        <f t="shared" si="70"/>
        <v>нд</v>
      </c>
      <c r="AQ256" s="73" t="str">
        <f t="shared" si="71"/>
        <v>нд</v>
      </c>
      <c r="AR256" s="73" t="str">
        <f t="shared" si="72"/>
        <v>нд</v>
      </c>
      <c r="AS256" s="73" t="str">
        <f t="shared" si="73"/>
        <v>нд</v>
      </c>
      <c r="AT256" s="73" t="str">
        <f t="shared" si="74"/>
        <v>нд</v>
      </c>
      <c r="AU256" s="73" t="str">
        <f t="shared" si="75"/>
        <v>нд</v>
      </c>
      <c r="AV256" s="73" t="str">
        <f t="shared" si="76"/>
        <v>нд</v>
      </c>
      <c r="AW256" s="73" t="str">
        <f t="shared" si="77"/>
        <v>нд</v>
      </c>
      <c r="AX256" s="73" t="str">
        <f t="shared" si="78"/>
        <v>нд</v>
      </c>
      <c r="AY256" s="73" t="str">
        <f t="shared" si="79"/>
        <v>нд</v>
      </c>
      <c r="AZ256" s="73" t="str">
        <f t="shared" si="80"/>
        <v>нд</v>
      </c>
      <c r="BA256" s="76"/>
      <c r="BB256" s="57"/>
      <c r="BC256" s="73" t="str">
        <f t="shared" si="81"/>
        <v>1 ед.</v>
      </c>
      <c r="BD256" s="75"/>
      <c r="BE256" s="75"/>
      <c r="BF256" s="73"/>
    </row>
    <row r="257" spans="2:58" x14ac:dyDescent="0.3">
      <c r="B257" s="61"/>
      <c r="C257" s="61"/>
      <c r="D257" s="61"/>
      <c r="E257" s="60" t="str">
        <f>ТТР!A265</f>
        <v>КЛ, кабельная линия</v>
      </c>
      <c r="F257" s="63"/>
      <c r="G257" s="60" t="str">
        <f>ТТР!B265</f>
        <v>Подводная прокладка КЛ с алюминиевой жилой</v>
      </c>
      <c r="H257" s="82"/>
      <c r="I257" s="57"/>
      <c r="J257" s="57"/>
      <c r="K257" s="73"/>
      <c r="L257" s="73" t="str">
        <f>ТТР!F265</f>
        <v>нд</v>
      </c>
      <c r="M257" s="73" t="str">
        <f>ТТР!G265</f>
        <v>нд</v>
      </c>
      <c r="N257" s="73" t="str">
        <f>ТТР!H265</f>
        <v>нд</v>
      </c>
      <c r="O257" s="73" t="str">
        <f>ТТР!I265</f>
        <v>нд</v>
      </c>
      <c r="P257" s="73" t="str">
        <f>ТТР!J265</f>
        <v>нд</v>
      </c>
      <c r="Q257" s="73" t="str">
        <f>ТТР!K265</f>
        <v>нд</v>
      </c>
      <c r="R257" s="73" t="str">
        <f>ТТР!L265</f>
        <v>нд</v>
      </c>
      <c r="S257" s="73" t="str">
        <f>ТТР!M265</f>
        <v>нд</v>
      </c>
      <c r="T257" s="73" t="str">
        <f>ТТР!N265</f>
        <v>нд</v>
      </c>
      <c r="U257" s="73" t="str">
        <f>ТТР!O265</f>
        <v>нд</v>
      </c>
      <c r="V257" s="73" t="str">
        <f>ТТР!P265</f>
        <v>нд</v>
      </c>
      <c r="W257" s="73" t="str">
        <f>ТТР!Q265</f>
        <v>нд</v>
      </c>
      <c r="X257" s="73" t="str">
        <f>ТТР!R265</f>
        <v>нд</v>
      </c>
      <c r="Y257" s="73" t="str">
        <f>ТТР!S265</f>
        <v>нд</v>
      </c>
      <c r="Z257" s="73" t="str">
        <f>ТТР!T265</f>
        <v>нд</v>
      </c>
      <c r="AA257" s="73" t="str">
        <f>ТТР!U265</f>
        <v>нд</v>
      </c>
      <c r="AB257" s="73" t="str">
        <f>ТТР!V265</f>
        <v>нд</v>
      </c>
      <c r="AC257" s="73" t="str">
        <f>ТТР!W265</f>
        <v>нд</v>
      </c>
      <c r="AD257" s="76"/>
      <c r="AE257" s="57"/>
      <c r="AF257" s="73" t="str">
        <f>ТТР!D265</f>
        <v>1 км</v>
      </c>
      <c r="AG257" s="57"/>
      <c r="AH257" s="73"/>
      <c r="AI257" s="73" t="str">
        <f t="shared" si="63"/>
        <v>нд</v>
      </c>
      <c r="AJ257" s="73" t="str">
        <f t="shared" si="64"/>
        <v>нд</v>
      </c>
      <c r="AK257" s="73" t="str">
        <f t="shared" si="65"/>
        <v>нд</v>
      </c>
      <c r="AL257" s="73" t="str">
        <f t="shared" si="66"/>
        <v>нд</v>
      </c>
      <c r="AM257" s="73" t="str">
        <f t="shared" si="67"/>
        <v>нд</v>
      </c>
      <c r="AN257" s="73" t="str">
        <f t="shared" si="68"/>
        <v>нд</v>
      </c>
      <c r="AO257" s="73" t="str">
        <f t="shared" si="69"/>
        <v>нд</v>
      </c>
      <c r="AP257" s="73" t="str">
        <f t="shared" si="70"/>
        <v>нд</v>
      </c>
      <c r="AQ257" s="73" t="str">
        <f t="shared" si="71"/>
        <v>нд</v>
      </c>
      <c r="AR257" s="73" t="str">
        <f t="shared" si="72"/>
        <v>нд</v>
      </c>
      <c r="AS257" s="73" t="str">
        <f t="shared" si="73"/>
        <v>нд</v>
      </c>
      <c r="AT257" s="73" t="str">
        <f t="shared" si="74"/>
        <v>нд</v>
      </c>
      <c r="AU257" s="73" t="str">
        <f t="shared" si="75"/>
        <v>нд</v>
      </c>
      <c r="AV257" s="73" t="str">
        <f t="shared" si="76"/>
        <v>нд</v>
      </c>
      <c r="AW257" s="73" t="str">
        <f t="shared" si="77"/>
        <v>нд</v>
      </c>
      <c r="AX257" s="73" t="str">
        <f t="shared" si="78"/>
        <v>нд</v>
      </c>
      <c r="AY257" s="73" t="str">
        <f t="shared" si="79"/>
        <v>нд</v>
      </c>
      <c r="AZ257" s="73" t="str">
        <f t="shared" si="80"/>
        <v>нд</v>
      </c>
      <c r="BA257" s="76"/>
      <c r="BB257" s="57"/>
      <c r="BC257" s="73" t="str">
        <f t="shared" si="81"/>
        <v>1 км</v>
      </c>
      <c r="BD257" s="75"/>
      <c r="BE257" s="75"/>
      <c r="BF257" s="73"/>
    </row>
    <row r="258" spans="2:58" x14ac:dyDescent="0.3">
      <c r="B258" s="61"/>
      <c r="C258" s="61"/>
      <c r="D258" s="61"/>
      <c r="E258" s="60" t="str">
        <f>ТТР!A266</f>
        <v>КЛ, кабельная линия</v>
      </c>
      <c r="F258" s="63"/>
      <c r="G258" s="60" t="str">
        <f>ТТР!B266</f>
        <v>Подводная прокладка КЛ с медной жилой</v>
      </c>
      <c r="H258" s="82"/>
      <c r="I258" s="57"/>
      <c r="J258" s="57"/>
      <c r="K258" s="73"/>
      <c r="L258" s="73" t="str">
        <f>ТТР!F266</f>
        <v>нд</v>
      </c>
      <c r="M258" s="73" t="str">
        <f>ТТР!G266</f>
        <v>нд</v>
      </c>
      <c r="N258" s="73" t="str">
        <f>ТТР!H266</f>
        <v>нд</v>
      </c>
      <c r="O258" s="73" t="str">
        <f>ТТР!I266</f>
        <v>нд</v>
      </c>
      <c r="P258" s="73" t="str">
        <f>ТТР!J266</f>
        <v>нд</v>
      </c>
      <c r="Q258" s="73" t="str">
        <f>ТТР!K266</f>
        <v>нд</v>
      </c>
      <c r="R258" s="73" t="str">
        <f>ТТР!L266</f>
        <v>нд</v>
      </c>
      <c r="S258" s="73" t="str">
        <f>ТТР!M266</f>
        <v>нд</v>
      </c>
      <c r="T258" s="73" t="str">
        <f>ТТР!N266</f>
        <v>нд</v>
      </c>
      <c r="U258" s="73" t="str">
        <f>ТТР!O266</f>
        <v>нд</v>
      </c>
      <c r="V258" s="73" t="str">
        <f>ТТР!P266</f>
        <v>нд</v>
      </c>
      <c r="W258" s="73" t="str">
        <f>ТТР!Q266</f>
        <v>нд</v>
      </c>
      <c r="X258" s="73" t="str">
        <f>ТТР!R266</f>
        <v>нд</v>
      </c>
      <c r="Y258" s="73" t="str">
        <f>ТТР!S266</f>
        <v>нд</v>
      </c>
      <c r="Z258" s="73" t="str">
        <f>ТТР!T266</f>
        <v>нд</v>
      </c>
      <c r="AA258" s="73" t="str">
        <f>ТТР!U266</f>
        <v>нд</v>
      </c>
      <c r="AB258" s="73" t="str">
        <f>ТТР!V266</f>
        <v>нд</v>
      </c>
      <c r="AC258" s="73" t="str">
        <f>ТТР!W266</f>
        <v>нд</v>
      </c>
      <c r="AD258" s="76"/>
      <c r="AE258" s="57"/>
      <c r="AF258" s="73" t="str">
        <f>ТТР!D266</f>
        <v>1 км</v>
      </c>
      <c r="AG258" s="57"/>
      <c r="AH258" s="73"/>
      <c r="AI258" s="73" t="str">
        <f t="shared" si="63"/>
        <v>нд</v>
      </c>
      <c r="AJ258" s="73" t="str">
        <f t="shared" si="64"/>
        <v>нд</v>
      </c>
      <c r="AK258" s="73" t="str">
        <f t="shared" si="65"/>
        <v>нд</v>
      </c>
      <c r="AL258" s="73" t="str">
        <f t="shared" si="66"/>
        <v>нд</v>
      </c>
      <c r="AM258" s="73" t="str">
        <f t="shared" si="67"/>
        <v>нд</v>
      </c>
      <c r="AN258" s="73" t="str">
        <f t="shared" si="68"/>
        <v>нд</v>
      </c>
      <c r="AO258" s="73" t="str">
        <f t="shared" si="69"/>
        <v>нд</v>
      </c>
      <c r="AP258" s="73" t="str">
        <f t="shared" si="70"/>
        <v>нд</v>
      </c>
      <c r="AQ258" s="73" t="str">
        <f t="shared" si="71"/>
        <v>нд</v>
      </c>
      <c r="AR258" s="73" t="str">
        <f t="shared" si="72"/>
        <v>нд</v>
      </c>
      <c r="AS258" s="73" t="str">
        <f t="shared" si="73"/>
        <v>нд</v>
      </c>
      <c r="AT258" s="73" t="str">
        <f t="shared" si="74"/>
        <v>нд</v>
      </c>
      <c r="AU258" s="73" t="str">
        <f t="shared" si="75"/>
        <v>нд</v>
      </c>
      <c r="AV258" s="73" t="str">
        <f t="shared" si="76"/>
        <v>нд</v>
      </c>
      <c r="AW258" s="73" t="str">
        <f t="shared" si="77"/>
        <v>нд</v>
      </c>
      <c r="AX258" s="73" t="str">
        <f t="shared" si="78"/>
        <v>нд</v>
      </c>
      <c r="AY258" s="73" t="str">
        <f t="shared" si="79"/>
        <v>нд</v>
      </c>
      <c r="AZ258" s="73" t="str">
        <f t="shared" si="80"/>
        <v>нд</v>
      </c>
      <c r="BA258" s="76"/>
      <c r="BB258" s="57"/>
      <c r="BC258" s="73" t="str">
        <f t="shared" si="81"/>
        <v>1 км</v>
      </c>
      <c r="BD258" s="75"/>
      <c r="BE258" s="75"/>
      <c r="BF258" s="73"/>
    </row>
    <row r="259" spans="2:58" x14ac:dyDescent="0.3">
      <c r="B259" s="61"/>
      <c r="C259" s="61"/>
      <c r="D259" s="61"/>
      <c r="E259" s="60" t="str">
        <f>ТТР!A267</f>
        <v>Кабельные сооружения, переходы КЛ</v>
      </c>
      <c r="F259" s="63"/>
      <c r="G259" s="60" t="str">
        <f>ТТР!B267</f>
        <v>ГНБ кабельной линии, 1 труба</v>
      </c>
      <c r="H259" s="82"/>
      <c r="I259" s="57"/>
      <c r="J259" s="57"/>
      <c r="K259" s="73"/>
      <c r="L259" s="73">
        <f>ТТР!F267</f>
        <v>3</v>
      </c>
      <c r="M259" s="73" t="str">
        <f>ТТР!G267</f>
        <v>нд</v>
      </c>
      <c r="N259" s="73" t="str">
        <f>ТТР!H267</f>
        <v>нд</v>
      </c>
      <c r="O259" s="73" t="str">
        <f>ТТР!I267</f>
        <v>нд</v>
      </c>
      <c r="P259" s="73" t="str">
        <f>ТТР!J267</f>
        <v>нд</v>
      </c>
      <c r="Q259" s="73" t="str">
        <f>ТТР!K267</f>
        <v>нд</v>
      </c>
      <c r="R259" s="73" t="str">
        <f>ТТР!L267</f>
        <v>нд</v>
      </c>
      <c r="S259" s="73" t="str">
        <f>ТТР!M267</f>
        <v>нд</v>
      </c>
      <c r="T259" s="73" t="str">
        <f>ТТР!N267</f>
        <v>нд</v>
      </c>
      <c r="U259" s="73" t="str">
        <f>ТТР!O267</f>
        <v>нд</v>
      </c>
      <c r="V259" s="73" t="str">
        <f>ТТР!P267</f>
        <v>нд</v>
      </c>
      <c r="W259" s="73" t="str">
        <f>ТТР!Q267</f>
        <v>нд</v>
      </c>
      <c r="X259" s="73" t="str">
        <f>ТТР!R267</f>
        <v>нд</v>
      </c>
      <c r="Y259" s="73" t="str">
        <f>ТТР!S267</f>
        <v>нд</v>
      </c>
      <c r="Z259" s="73">
        <f>ТТР!T267</f>
        <v>5554</v>
      </c>
      <c r="AA259" s="73" t="str">
        <f>ТТР!U267</f>
        <v>нд</v>
      </c>
      <c r="AB259" s="73" t="str">
        <f>ТТР!V267</f>
        <v>нд</v>
      </c>
      <c r="AC259" s="73" t="str">
        <f>ТТР!W267</f>
        <v>нд</v>
      </c>
      <c r="AD259" s="76"/>
      <c r="AE259" s="57"/>
      <c r="AF259" s="73" t="str">
        <f>ТТР!D267</f>
        <v>1 км</v>
      </c>
      <c r="AG259" s="57"/>
      <c r="AH259" s="73"/>
      <c r="AI259" s="73">
        <f t="shared" si="63"/>
        <v>3</v>
      </c>
      <c r="AJ259" s="73" t="str">
        <f t="shared" si="64"/>
        <v>нд</v>
      </c>
      <c r="AK259" s="73" t="str">
        <f t="shared" si="65"/>
        <v>нд</v>
      </c>
      <c r="AL259" s="73" t="str">
        <f t="shared" si="66"/>
        <v>нд</v>
      </c>
      <c r="AM259" s="73" t="str">
        <f t="shared" si="67"/>
        <v>нд</v>
      </c>
      <c r="AN259" s="73" t="str">
        <f t="shared" si="68"/>
        <v>нд</v>
      </c>
      <c r="AO259" s="73" t="str">
        <f t="shared" si="69"/>
        <v>нд</v>
      </c>
      <c r="AP259" s="73" t="str">
        <f t="shared" si="70"/>
        <v>нд</v>
      </c>
      <c r="AQ259" s="73" t="str">
        <f t="shared" si="71"/>
        <v>нд</v>
      </c>
      <c r="AR259" s="73" t="str">
        <f t="shared" si="72"/>
        <v>нд</v>
      </c>
      <c r="AS259" s="73" t="str">
        <f t="shared" si="73"/>
        <v>нд</v>
      </c>
      <c r="AT259" s="73" t="str">
        <f t="shared" si="74"/>
        <v>нд</v>
      </c>
      <c r="AU259" s="73" t="str">
        <f t="shared" si="75"/>
        <v>нд</v>
      </c>
      <c r="AV259" s="73" t="str">
        <f t="shared" si="76"/>
        <v>нд</v>
      </c>
      <c r="AW259" s="73">
        <f t="shared" si="77"/>
        <v>5554</v>
      </c>
      <c r="AX259" s="73" t="str">
        <f t="shared" si="78"/>
        <v>нд</v>
      </c>
      <c r="AY259" s="73" t="str">
        <f t="shared" si="79"/>
        <v>нд</v>
      </c>
      <c r="AZ259" s="73" t="str">
        <f t="shared" si="80"/>
        <v>нд</v>
      </c>
      <c r="BA259" s="76"/>
      <c r="BB259" s="57"/>
      <c r="BC259" s="73" t="str">
        <f t="shared" si="81"/>
        <v>1 км</v>
      </c>
      <c r="BD259" s="75"/>
      <c r="BE259" s="75"/>
      <c r="BF259" s="73"/>
    </row>
    <row r="260" spans="2:58" x14ac:dyDescent="0.3">
      <c r="B260" s="61"/>
      <c r="C260" s="61"/>
      <c r="D260" s="61"/>
      <c r="E260" s="60" t="str">
        <f>ТТР!A268</f>
        <v>Кабельные сооружения, переходы КЛ</v>
      </c>
      <c r="F260" s="63"/>
      <c r="G260" s="60" t="str">
        <f>ТТР!B268</f>
        <v>ГНБ кабельной линии, 2 трубы</v>
      </c>
      <c r="H260" s="82"/>
      <c r="I260" s="57"/>
      <c r="J260" s="57"/>
      <c r="K260" s="73"/>
      <c r="L260" s="73">
        <f>ТТР!F268</f>
        <v>3</v>
      </c>
      <c r="M260" s="73" t="str">
        <f>ТТР!G268</f>
        <v>нд</v>
      </c>
      <c r="N260" s="73" t="str">
        <f>ТТР!H268</f>
        <v>нд</v>
      </c>
      <c r="O260" s="73" t="str">
        <f>ТТР!I268</f>
        <v>нд</v>
      </c>
      <c r="P260" s="73" t="str">
        <f>ТТР!J268</f>
        <v>нд</v>
      </c>
      <c r="Q260" s="73" t="str">
        <f>ТТР!K268</f>
        <v>нд</v>
      </c>
      <c r="R260" s="73" t="str">
        <f>ТТР!L268</f>
        <v>нд</v>
      </c>
      <c r="S260" s="73" t="str">
        <f>ТТР!M268</f>
        <v>нд</v>
      </c>
      <c r="T260" s="73" t="str">
        <f>ТТР!N268</f>
        <v>нд</v>
      </c>
      <c r="U260" s="73" t="str">
        <f>ТТР!O268</f>
        <v>нд</v>
      </c>
      <c r="V260" s="73" t="str">
        <f>ТТР!P268</f>
        <v>нд</v>
      </c>
      <c r="W260" s="73" t="str">
        <f>ТТР!Q268</f>
        <v>нд</v>
      </c>
      <c r="X260" s="73" t="str">
        <f>ТТР!R268</f>
        <v>нд</v>
      </c>
      <c r="Y260" s="73" t="str">
        <f>ТТР!S268</f>
        <v>нд</v>
      </c>
      <c r="Z260" s="73">
        <f>ТТР!T268</f>
        <v>5554</v>
      </c>
      <c r="AA260" s="73" t="str">
        <f>ТТР!U268</f>
        <v>нд</v>
      </c>
      <c r="AB260" s="73" t="str">
        <f>ТТР!V268</f>
        <v>нд</v>
      </c>
      <c r="AC260" s="73" t="str">
        <f>ТТР!W268</f>
        <v>нд</v>
      </c>
      <c r="AD260" s="76"/>
      <c r="AE260" s="57"/>
      <c r="AF260" s="73" t="str">
        <f>ТТР!D268</f>
        <v>1 км</v>
      </c>
      <c r="AG260" s="57"/>
      <c r="AH260" s="73"/>
      <c r="AI260" s="73">
        <f t="shared" si="63"/>
        <v>3</v>
      </c>
      <c r="AJ260" s="73" t="str">
        <f t="shared" si="64"/>
        <v>нд</v>
      </c>
      <c r="AK260" s="73" t="str">
        <f t="shared" si="65"/>
        <v>нд</v>
      </c>
      <c r="AL260" s="73" t="str">
        <f t="shared" si="66"/>
        <v>нд</v>
      </c>
      <c r="AM260" s="73" t="str">
        <f t="shared" si="67"/>
        <v>нд</v>
      </c>
      <c r="AN260" s="73" t="str">
        <f t="shared" si="68"/>
        <v>нд</v>
      </c>
      <c r="AO260" s="73" t="str">
        <f t="shared" si="69"/>
        <v>нд</v>
      </c>
      <c r="AP260" s="73" t="str">
        <f t="shared" si="70"/>
        <v>нд</v>
      </c>
      <c r="AQ260" s="73" t="str">
        <f t="shared" si="71"/>
        <v>нд</v>
      </c>
      <c r="AR260" s="73" t="str">
        <f t="shared" si="72"/>
        <v>нд</v>
      </c>
      <c r="AS260" s="73" t="str">
        <f t="shared" si="73"/>
        <v>нд</v>
      </c>
      <c r="AT260" s="73" t="str">
        <f t="shared" si="74"/>
        <v>нд</v>
      </c>
      <c r="AU260" s="73" t="str">
        <f t="shared" si="75"/>
        <v>нд</v>
      </c>
      <c r="AV260" s="73" t="str">
        <f t="shared" si="76"/>
        <v>нд</v>
      </c>
      <c r="AW260" s="73">
        <f t="shared" si="77"/>
        <v>5554</v>
      </c>
      <c r="AX260" s="73" t="str">
        <f t="shared" si="78"/>
        <v>нд</v>
      </c>
      <c r="AY260" s="73" t="str">
        <f t="shared" si="79"/>
        <v>нд</v>
      </c>
      <c r="AZ260" s="73" t="str">
        <f t="shared" si="80"/>
        <v>нд</v>
      </c>
      <c r="BA260" s="76"/>
      <c r="BB260" s="57"/>
      <c r="BC260" s="73" t="str">
        <f t="shared" si="81"/>
        <v>1 км</v>
      </c>
      <c r="BD260" s="75"/>
      <c r="BE260" s="75"/>
      <c r="BF260" s="73"/>
    </row>
    <row r="261" spans="2:58" x14ac:dyDescent="0.3">
      <c r="B261" s="61"/>
      <c r="C261" s="61"/>
      <c r="D261" s="61"/>
      <c r="E261" s="60" t="str">
        <f>ТТР!A269</f>
        <v>Кабельные сооружения, переходы КЛ</v>
      </c>
      <c r="F261" s="63"/>
      <c r="G261" s="60" t="str">
        <f>ТТР!B269</f>
        <v>ГНБ кабельной линии, 3 трубы</v>
      </c>
      <c r="H261" s="82"/>
      <c r="I261" s="57"/>
      <c r="J261" s="57"/>
      <c r="K261" s="73"/>
      <c r="L261" s="73">
        <f>ТТР!F269</f>
        <v>3</v>
      </c>
      <c r="M261" s="73" t="str">
        <f>ТТР!G269</f>
        <v>нд</v>
      </c>
      <c r="N261" s="73" t="str">
        <f>ТТР!H269</f>
        <v>нд</v>
      </c>
      <c r="O261" s="73" t="str">
        <f>ТТР!I269</f>
        <v>нд</v>
      </c>
      <c r="P261" s="73" t="str">
        <f>ТТР!J269</f>
        <v>нд</v>
      </c>
      <c r="Q261" s="73" t="str">
        <f>ТТР!K269</f>
        <v>нд</v>
      </c>
      <c r="R261" s="73" t="str">
        <f>ТТР!L269</f>
        <v>нд</v>
      </c>
      <c r="S261" s="73" t="str">
        <f>ТТР!M269</f>
        <v>нд</v>
      </c>
      <c r="T261" s="73" t="str">
        <f>ТТР!N269</f>
        <v>нд</v>
      </c>
      <c r="U261" s="73" t="str">
        <f>ТТР!O269</f>
        <v>нд</v>
      </c>
      <c r="V261" s="73" t="str">
        <f>ТТР!P269</f>
        <v>нд</v>
      </c>
      <c r="W261" s="73" t="str">
        <f>ТТР!Q269</f>
        <v>нд</v>
      </c>
      <c r="X261" s="73" t="str">
        <f>ТТР!R269</f>
        <v>нд</v>
      </c>
      <c r="Y261" s="73" t="str">
        <f>ТТР!S269</f>
        <v>нд</v>
      </c>
      <c r="Z261" s="73">
        <f>ТТР!T269</f>
        <v>5554</v>
      </c>
      <c r="AA261" s="73" t="str">
        <f>ТТР!U269</f>
        <v>нд</v>
      </c>
      <c r="AB261" s="73" t="str">
        <f>ТТР!V269</f>
        <v>нд</v>
      </c>
      <c r="AC261" s="73" t="str">
        <f>ТТР!W269</f>
        <v>нд</v>
      </c>
      <c r="AD261" s="76"/>
      <c r="AE261" s="57"/>
      <c r="AF261" s="73" t="str">
        <f>ТТР!D269</f>
        <v>1 км</v>
      </c>
      <c r="AG261" s="57"/>
      <c r="AH261" s="73"/>
      <c r="AI261" s="73">
        <f t="shared" si="63"/>
        <v>3</v>
      </c>
      <c r="AJ261" s="73" t="str">
        <f t="shared" si="64"/>
        <v>нд</v>
      </c>
      <c r="AK261" s="73" t="str">
        <f t="shared" si="65"/>
        <v>нд</v>
      </c>
      <c r="AL261" s="73" t="str">
        <f t="shared" si="66"/>
        <v>нд</v>
      </c>
      <c r="AM261" s="73" t="str">
        <f t="shared" si="67"/>
        <v>нд</v>
      </c>
      <c r="AN261" s="73" t="str">
        <f t="shared" si="68"/>
        <v>нд</v>
      </c>
      <c r="AO261" s="73" t="str">
        <f t="shared" si="69"/>
        <v>нд</v>
      </c>
      <c r="AP261" s="73" t="str">
        <f t="shared" si="70"/>
        <v>нд</v>
      </c>
      <c r="AQ261" s="73" t="str">
        <f t="shared" si="71"/>
        <v>нд</v>
      </c>
      <c r="AR261" s="73" t="str">
        <f t="shared" si="72"/>
        <v>нд</v>
      </c>
      <c r="AS261" s="73" t="str">
        <f t="shared" si="73"/>
        <v>нд</v>
      </c>
      <c r="AT261" s="73" t="str">
        <f t="shared" si="74"/>
        <v>нд</v>
      </c>
      <c r="AU261" s="73" t="str">
        <f t="shared" si="75"/>
        <v>нд</v>
      </c>
      <c r="AV261" s="73" t="str">
        <f t="shared" si="76"/>
        <v>нд</v>
      </c>
      <c r="AW261" s="73">
        <f t="shared" si="77"/>
        <v>5554</v>
      </c>
      <c r="AX261" s="73" t="str">
        <f t="shared" si="78"/>
        <v>нд</v>
      </c>
      <c r="AY261" s="73" t="str">
        <f t="shared" si="79"/>
        <v>нд</v>
      </c>
      <c r="AZ261" s="73" t="str">
        <f t="shared" si="80"/>
        <v>нд</v>
      </c>
      <c r="BA261" s="76"/>
      <c r="BB261" s="57"/>
      <c r="BC261" s="73" t="str">
        <f t="shared" si="81"/>
        <v>1 км</v>
      </c>
      <c r="BD261" s="75"/>
      <c r="BE261" s="75"/>
      <c r="BF261" s="73"/>
    </row>
    <row r="262" spans="2:58" x14ac:dyDescent="0.3">
      <c r="B262" s="61"/>
      <c r="C262" s="61"/>
      <c r="D262" s="61"/>
      <c r="E262" s="60" t="str">
        <f>ТТР!A270</f>
        <v>Кабельные сооружения, переходы КЛ</v>
      </c>
      <c r="F262" s="63"/>
      <c r="G262" s="60" t="str">
        <f>ТТР!B270</f>
        <v>ГНБ кабельной линии, 4 трубы</v>
      </c>
      <c r="H262" s="82"/>
      <c r="I262" s="57"/>
      <c r="J262" s="57"/>
      <c r="K262" s="73"/>
      <c r="L262" s="73">
        <f>ТТР!F270</f>
        <v>3</v>
      </c>
      <c r="M262" s="73" t="str">
        <f>ТТР!G270</f>
        <v>нд</v>
      </c>
      <c r="N262" s="73" t="str">
        <f>ТТР!H270</f>
        <v>нд</v>
      </c>
      <c r="O262" s="73" t="str">
        <f>ТТР!I270</f>
        <v>нд</v>
      </c>
      <c r="P262" s="73" t="str">
        <f>ТТР!J270</f>
        <v>нд</v>
      </c>
      <c r="Q262" s="73" t="str">
        <f>ТТР!K270</f>
        <v>нд</v>
      </c>
      <c r="R262" s="73" t="str">
        <f>ТТР!L270</f>
        <v>нд</v>
      </c>
      <c r="S262" s="73" t="str">
        <f>ТТР!M270</f>
        <v>нд</v>
      </c>
      <c r="T262" s="73" t="str">
        <f>ТТР!N270</f>
        <v>нд</v>
      </c>
      <c r="U262" s="73" t="str">
        <f>ТТР!O270</f>
        <v>нд</v>
      </c>
      <c r="V262" s="73" t="str">
        <f>ТТР!P270</f>
        <v>нд</v>
      </c>
      <c r="W262" s="73" t="str">
        <f>ТТР!Q270</f>
        <v>нд</v>
      </c>
      <c r="X262" s="73" t="str">
        <f>ТТР!R270</f>
        <v>нд</v>
      </c>
      <c r="Y262" s="73" t="str">
        <f>ТТР!S270</f>
        <v>нд</v>
      </c>
      <c r="Z262" s="73">
        <f>ТТР!T270</f>
        <v>5554</v>
      </c>
      <c r="AA262" s="73" t="str">
        <f>ТТР!U270</f>
        <v>нд</v>
      </c>
      <c r="AB262" s="73" t="str">
        <f>ТТР!V270</f>
        <v>нд</v>
      </c>
      <c r="AC262" s="73" t="str">
        <f>ТТР!W270</f>
        <v>нд</v>
      </c>
      <c r="AD262" s="76"/>
      <c r="AE262" s="57"/>
      <c r="AF262" s="73" t="str">
        <f>ТТР!D270</f>
        <v>1 км</v>
      </c>
      <c r="AG262" s="57"/>
      <c r="AH262" s="73"/>
      <c r="AI262" s="73">
        <f t="shared" si="63"/>
        <v>3</v>
      </c>
      <c r="AJ262" s="73" t="str">
        <f t="shared" si="64"/>
        <v>нд</v>
      </c>
      <c r="AK262" s="73" t="str">
        <f t="shared" si="65"/>
        <v>нд</v>
      </c>
      <c r="AL262" s="73" t="str">
        <f t="shared" si="66"/>
        <v>нд</v>
      </c>
      <c r="AM262" s="73" t="str">
        <f t="shared" si="67"/>
        <v>нд</v>
      </c>
      <c r="AN262" s="73" t="str">
        <f t="shared" si="68"/>
        <v>нд</v>
      </c>
      <c r="AO262" s="73" t="str">
        <f t="shared" si="69"/>
        <v>нд</v>
      </c>
      <c r="AP262" s="73" t="str">
        <f t="shared" si="70"/>
        <v>нд</v>
      </c>
      <c r="AQ262" s="73" t="str">
        <f t="shared" si="71"/>
        <v>нд</v>
      </c>
      <c r="AR262" s="73" t="str">
        <f t="shared" si="72"/>
        <v>нд</v>
      </c>
      <c r="AS262" s="73" t="str">
        <f t="shared" si="73"/>
        <v>нд</v>
      </c>
      <c r="AT262" s="73" t="str">
        <f t="shared" si="74"/>
        <v>нд</v>
      </c>
      <c r="AU262" s="73" t="str">
        <f t="shared" si="75"/>
        <v>нд</v>
      </c>
      <c r="AV262" s="73" t="str">
        <f t="shared" si="76"/>
        <v>нд</v>
      </c>
      <c r="AW262" s="73">
        <f t="shared" si="77"/>
        <v>5554</v>
      </c>
      <c r="AX262" s="73" t="str">
        <f t="shared" si="78"/>
        <v>нд</v>
      </c>
      <c r="AY262" s="73" t="str">
        <f t="shared" si="79"/>
        <v>нд</v>
      </c>
      <c r="AZ262" s="73" t="str">
        <f t="shared" si="80"/>
        <v>нд</v>
      </c>
      <c r="BA262" s="76"/>
      <c r="BB262" s="57"/>
      <c r="BC262" s="73" t="str">
        <f t="shared" si="81"/>
        <v>1 км</v>
      </c>
      <c r="BD262" s="75"/>
      <c r="BE262" s="75"/>
      <c r="BF262" s="73"/>
    </row>
    <row r="263" spans="2:58" x14ac:dyDescent="0.3">
      <c r="E263" s="60" t="str">
        <f>ТТР!A271</f>
        <v>Кабельные сооружения, переходы КЛ</v>
      </c>
      <c r="F263" s="63"/>
      <c r="G263" s="60" t="str">
        <f>ТТР!B271</f>
        <v>Металлические лотки и короба</v>
      </c>
      <c r="H263" s="83"/>
      <c r="L263" s="73" t="str">
        <f>ТТР!F271</f>
        <v>нд</v>
      </c>
      <c r="M263" s="73" t="str">
        <f>ТТР!G271</f>
        <v>нд</v>
      </c>
      <c r="N263" s="73" t="str">
        <f>ТТР!H271</f>
        <v>нд</v>
      </c>
      <c r="O263" s="73" t="str">
        <f>ТТР!I271</f>
        <v>нд</v>
      </c>
      <c r="P263" s="73" t="str">
        <f>ТТР!J271</f>
        <v>нд</v>
      </c>
      <c r="Q263" s="73" t="str">
        <f>ТТР!K271</f>
        <v>нд</v>
      </c>
      <c r="R263" s="73" t="str">
        <f>ТТР!L271</f>
        <v>нд</v>
      </c>
      <c r="S263" s="73" t="str">
        <f>ТТР!M271</f>
        <v>нд</v>
      </c>
      <c r="T263" s="73" t="str">
        <f>ТТР!N271</f>
        <v>нд</v>
      </c>
      <c r="U263" s="73" t="str">
        <f>ТТР!O271</f>
        <v>нд</v>
      </c>
      <c r="V263" s="73" t="str">
        <f>ТТР!P271</f>
        <v>нд</v>
      </c>
      <c r="W263" s="73" t="str">
        <f>ТТР!Q271</f>
        <v>нд</v>
      </c>
      <c r="X263" s="73" t="str">
        <f>ТТР!R271</f>
        <v>нд</v>
      </c>
      <c r="Y263" s="73" t="str">
        <f>ТТР!S271</f>
        <v>нд</v>
      </c>
      <c r="Z263" s="73" t="str">
        <f>ТТР!T271</f>
        <v>нд</v>
      </c>
      <c r="AA263" s="73" t="str">
        <f>ТТР!U271</f>
        <v>нд</v>
      </c>
      <c r="AB263" s="73" t="str">
        <f>ТТР!V271</f>
        <v>нд</v>
      </c>
      <c r="AC263" s="73" t="str">
        <f>ТТР!W271</f>
        <v>нд</v>
      </c>
      <c r="AD263" s="76"/>
      <c r="AF263" s="73" t="str">
        <f>ТТР!D271</f>
        <v>1 м</v>
      </c>
      <c r="AI263" s="73" t="str">
        <f t="shared" si="63"/>
        <v>нд</v>
      </c>
      <c r="AJ263" s="73" t="str">
        <f t="shared" si="64"/>
        <v>нд</v>
      </c>
      <c r="AK263" s="73" t="str">
        <f t="shared" si="65"/>
        <v>нд</v>
      </c>
      <c r="AL263" s="73" t="str">
        <f t="shared" si="66"/>
        <v>нд</v>
      </c>
      <c r="AM263" s="73" t="str">
        <f t="shared" si="67"/>
        <v>нд</v>
      </c>
      <c r="AN263" s="73" t="str">
        <f t="shared" si="68"/>
        <v>нд</v>
      </c>
      <c r="AO263" s="73" t="str">
        <f t="shared" si="69"/>
        <v>нд</v>
      </c>
      <c r="AP263" s="73" t="str">
        <f t="shared" si="70"/>
        <v>нд</v>
      </c>
      <c r="AQ263" s="73" t="str">
        <f t="shared" si="71"/>
        <v>нд</v>
      </c>
      <c r="AR263" s="73" t="str">
        <f t="shared" si="72"/>
        <v>нд</v>
      </c>
      <c r="AS263" s="73" t="str">
        <f t="shared" si="73"/>
        <v>нд</v>
      </c>
      <c r="AT263" s="73" t="str">
        <f t="shared" si="74"/>
        <v>нд</v>
      </c>
      <c r="AU263" s="73" t="str">
        <f t="shared" si="75"/>
        <v>нд</v>
      </c>
      <c r="AV263" s="73" t="str">
        <f t="shared" si="76"/>
        <v>нд</v>
      </c>
      <c r="AW263" s="73" t="str">
        <f t="shared" si="77"/>
        <v>нд</v>
      </c>
      <c r="AX263" s="73" t="str">
        <f t="shared" si="78"/>
        <v>нд</v>
      </c>
      <c r="AY263" s="73" t="str">
        <f t="shared" si="79"/>
        <v>нд</v>
      </c>
      <c r="AZ263" s="73" t="str">
        <f t="shared" si="80"/>
        <v>нд</v>
      </c>
      <c r="BA263" s="76"/>
      <c r="BC263" s="73" t="str">
        <f t="shared" si="81"/>
        <v>1 м</v>
      </c>
    </row>
    <row r="264" spans="2:58" x14ac:dyDescent="0.3">
      <c r="E264" s="60" t="str">
        <f>ТТР!A272</f>
        <v>Кабельные сооружения, переходы КЛ</v>
      </c>
      <c r="F264" s="63"/>
      <c r="G264" s="60" t="str">
        <f>ТТР!B272</f>
        <v>Железобетонные лотки</v>
      </c>
      <c r="H264" s="83"/>
      <c r="L264" s="73" t="str">
        <f>ТТР!F272</f>
        <v>нд</v>
      </c>
      <c r="M264" s="73" t="str">
        <f>ТТР!G272</f>
        <v>нд</v>
      </c>
      <c r="N264" s="73" t="str">
        <f>ТТР!H272</f>
        <v>нд</v>
      </c>
      <c r="O264" s="73" t="str">
        <f>ТТР!I272</f>
        <v>нд</v>
      </c>
      <c r="P264" s="73" t="str">
        <f>ТТР!J272</f>
        <v>нд</v>
      </c>
      <c r="Q264" s="73" t="str">
        <f>ТТР!K272</f>
        <v>нд</v>
      </c>
      <c r="R264" s="73" t="str">
        <f>ТТР!L272</f>
        <v>нд</v>
      </c>
      <c r="S264" s="73" t="str">
        <f>ТТР!M272</f>
        <v>нд</v>
      </c>
      <c r="T264" s="73" t="str">
        <f>ТТР!N272</f>
        <v>нд</v>
      </c>
      <c r="U264" s="73" t="str">
        <f>ТТР!O272</f>
        <v>нд</v>
      </c>
      <c r="V264" s="73" t="str">
        <f>ТТР!P272</f>
        <v>нд</v>
      </c>
      <c r="W264" s="73" t="str">
        <f>ТТР!Q272</f>
        <v>нд</v>
      </c>
      <c r="X264" s="73" t="str">
        <f>ТТР!R272</f>
        <v>нд</v>
      </c>
      <c r="Y264" s="73" t="str">
        <f>ТТР!S272</f>
        <v>нд</v>
      </c>
      <c r="Z264" s="73" t="str">
        <f>ТТР!T272</f>
        <v>нд</v>
      </c>
      <c r="AA264" s="73" t="str">
        <f>ТТР!U272</f>
        <v>нд</v>
      </c>
      <c r="AB264" s="73" t="str">
        <f>ТТР!V272</f>
        <v>нд</v>
      </c>
      <c r="AC264" s="73" t="str">
        <f>ТТР!W272</f>
        <v>нд</v>
      </c>
      <c r="AD264" s="76"/>
      <c r="AF264" s="73" t="str">
        <f>ТТР!D272</f>
        <v>1 м</v>
      </c>
      <c r="AI264" s="73" t="str">
        <f t="shared" si="63"/>
        <v>нд</v>
      </c>
      <c r="AJ264" s="73" t="str">
        <f t="shared" si="64"/>
        <v>нд</v>
      </c>
      <c r="AK264" s="73" t="str">
        <f t="shared" si="65"/>
        <v>нд</v>
      </c>
      <c r="AL264" s="73" t="str">
        <f t="shared" si="66"/>
        <v>нд</v>
      </c>
      <c r="AM264" s="73" t="str">
        <f t="shared" si="67"/>
        <v>нд</v>
      </c>
      <c r="AN264" s="73" t="str">
        <f t="shared" si="68"/>
        <v>нд</v>
      </c>
      <c r="AO264" s="73" t="str">
        <f t="shared" si="69"/>
        <v>нд</v>
      </c>
      <c r="AP264" s="73" t="str">
        <f t="shared" si="70"/>
        <v>нд</v>
      </c>
      <c r="AQ264" s="73" t="str">
        <f t="shared" si="71"/>
        <v>нд</v>
      </c>
      <c r="AR264" s="73" t="str">
        <f t="shared" si="72"/>
        <v>нд</v>
      </c>
      <c r="AS264" s="73" t="str">
        <f t="shared" si="73"/>
        <v>нд</v>
      </c>
      <c r="AT264" s="73" t="str">
        <f t="shared" si="74"/>
        <v>нд</v>
      </c>
      <c r="AU264" s="73" t="str">
        <f t="shared" si="75"/>
        <v>нд</v>
      </c>
      <c r="AV264" s="73" t="str">
        <f t="shared" si="76"/>
        <v>нд</v>
      </c>
      <c r="AW264" s="73" t="str">
        <f t="shared" si="77"/>
        <v>нд</v>
      </c>
      <c r="AX264" s="73" t="str">
        <f t="shared" si="78"/>
        <v>нд</v>
      </c>
      <c r="AY264" s="73" t="str">
        <f t="shared" si="79"/>
        <v>нд</v>
      </c>
      <c r="AZ264" s="73" t="str">
        <f t="shared" si="80"/>
        <v>нд</v>
      </c>
      <c r="BA264" s="76"/>
      <c r="BC264" s="73" t="str">
        <f t="shared" si="81"/>
        <v>1 м</v>
      </c>
    </row>
    <row r="265" spans="2:58" x14ac:dyDescent="0.3">
      <c r="E265" s="60" t="str">
        <f>ТТР!A273</f>
        <v>Кабельные сооружения, переходы КЛ</v>
      </c>
      <c r="F265" s="63"/>
      <c r="G265" s="60" t="str">
        <f>ТТР!B273</f>
        <v>Кабельные каналы</v>
      </c>
      <c r="H265" s="83"/>
      <c r="L265" s="73" t="str">
        <f>ТТР!F273</f>
        <v>нд</v>
      </c>
      <c r="M265" s="73" t="str">
        <f>ТТР!G273</f>
        <v>нд</v>
      </c>
      <c r="N265" s="73" t="str">
        <f>ТТР!H273</f>
        <v>нд</v>
      </c>
      <c r="O265" s="73" t="str">
        <f>ТТР!I273</f>
        <v>нд</v>
      </c>
      <c r="P265" s="73" t="str">
        <f>ТТР!J273</f>
        <v>нд</v>
      </c>
      <c r="Q265" s="73" t="str">
        <f>ТТР!K273</f>
        <v>нд</v>
      </c>
      <c r="R265" s="73" t="str">
        <f>ТТР!L273</f>
        <v>нд</v>
      </c>
      <c r="S265" s="73" t="str">
        <f>ТТР!M273</f>
        <v>нд</v>
      </c>
      <c r="T265" s="73" t="str">
        <f>ТТР!N273</f>
        <v>нд</v>
      </c>
      <c r="U265" s="73" t="str">
        <f>ТТР!O273</f>
        <v>нд</v>
      </c>
      <c r="V265" s="73" t="str">
        <f>ТТР!P273</f>
        <v>нд</v>
      </c>
      <c r="W265" s="73" t="str">
        <f>ТТР!Q273</f>
        <v>нд</v>
      </c>
      <c r="X265" s="73" t="str">
        <f>ТТР!R273</f>
        <v>нд</v>
      </c>
      <c r="Y265" s="73" t="str">
        <f>ТТР!S273</f>
        <v>нд</v>
      </c>
      <c r="Z265" s="73" t="str">
        <f>ТТР!T273</f>
        <v>нд</v>
      </c>
      <c r="AA265" s="73" t="str">
        <f>ТТР!U273</f>
        <v>нд</v>
      </c>
      <c r="AB265" s="73" t="str">
        <f>ТТР!V273</f>
        <v>нд</v>
      </c>
      <c r="AC265" s="73" t="str">
        <f>ТТР!W273</f>
        <v>нд</v>
      </c>
      <c r="AD265" s="76"/>
      <c r="AF265" s="73" t="str">
        <f>ТТР!D273</f>
        <v>1 м</v>
      </c>
      <c r="AI265" s="73" t="str">
        <f t="shared" si="63"/>
        <v>нд</v>
      </c>
      <c r="AJ265" s="73" t="str">
        <f t="shared" si="64"/>
        <v>нд</v>
      </c>
      <c r="AK265" s="73" t="str">
        <f t="shared" si="65"/>
        <v>нд</v>
      </c>
      <c r="AL265" s="73" t="str">
        <f t="shared" si="66"/>
        <v>нд</v>
      </c>
      <c r="AM265" s="73" t="str">
        <f t="shared" si="67"/>
        <v>нд</v>
      </c>
      <c r="AN265" s="73" t="str">
        <f t="shared" si="68"/>
        <v>нд</v>
      </c>
      <c r="AO265" s="73" t="str">
        <f t="shared" si="69"/>
        <v>нд</v>
      </c>
      <c r="AP265" s="73" t="str">
        <f t="shared" si="70"/>
        <v>нд</v>
      </c>
      <c r="AQ265" s="73" t="str">
        <f t="shared" si="71"/>
        <v>нд</v>
      </c>
      <c r="AR265" s="73" t="str">
        <f t="shared" si="72"/>
        <v>нд</v>
      </c>
      <c r="AS265" s="73" t="str">
        <f t="shared" si="73"/>
        <v>нд</v>
      </c>
      <c r="AT265" s="73" t="str">
        <f t="shared" si="74"/>
        <v>нд</v>
      </c>
      <c r="AU265" s="73" t="str">
        <f t="shared" si="75"/>
        <v>нд</v>
      </c>
      <c r="AV265" s="73" t="str">
        <f t="shared" si="76"/>
        <v>нд</v>
      </c>
      <c r="AW265" s="73" t="str">
        <f t="shared" si="77"/>
        <v>нд</v>
      </c>
      <c r="AX265" s="73" t="str">
        <f t="shared" si="78"/>
        <v>нд</v>
      </c>
      <c r="AY265" s="73" t="str">
        <f t="shared" si="79"/>
        <v>нд</v>
      </c>
      <c r="AZ265" s="73" t="str">
        <f t="shared" si="80"/>
        <v>нд</v>
      </c>
      <c r="BA265" s="76"/>
      <c r="BC265" s="73" t="str">
        <f t="shared" si="81"/>
        <v>1 м</v>
      </c>
    </row>
    <row r="266" spans="2:58" x14ac:dyDescent="0.3">
      <c r="E266" s="60" t="str">
        <f>ТТР!A274</f>
        <v>Кабельные сооружения, переходы КЛ</v>
      </c>
      <c r="F266" s="63"/>
      <c r="G266" s="60" t="str">
        <f>ТТР!B274</f>
        <v>Кабельная эстакада</v>
      </c>
      <c r="H266" s="83"/>
      <c r="L266" s="73" t="str">
        <f>ТТР!F274</f>
        <v>нд</v>
      </c>
      <c r="M266" s="73" t="str">
        <f>ТТР!G274</f>
        <v>нд</v>
      </c>
      <c r="N266" s="73" t="str">
        <f>ТТР!H274</f>
        <v>нд</v>
      </c>
      <c r="O266" s="73" t="str">
        <f>ТТР!I274</f>
        <v>нд</v>
      </c>
      <c r="P266" s="73" t="str">
        <f>ТТР!J274</f>
        <v>нд</v>
      </c>
      <c r="Q266" s="73" t="str">
        <f>ТТР!K274</f>
        <v>нд</v>
      </c>
      <c r="R266" s="73" t="str">
        <f>ТТР!L274</f>
        <v>нд</v>
      </c>
      <c r="S266" s="73" t="str">
        <f>ТТР!M274</f>
        <v>нд</v>
      </c>
      <c r="T266" s="73" t="str">
        <f>ТТР!N274</f>
        <v>нд</v>
      </c>
      <c r="U266" s="73" t="str">
        <f>ТТР!O274</f>
        <v>нд</v>
      </c>
      <c r="V266" s="73" t="str">
        <f>ТТР!P274</f>
        <v>нд</v>
      </c>
      <c r="W266" s="73" t="str">
        <f>ТТР!Q274</f>
        <v>нд</v>
      </c>
      <c r="X266" s="73" t="str">
        <f>ТТР!R274</f>
        <v>нд</v>
      </c>
      <c r="Y266" s="73" t="str">
        <f>ТТР!S274</f>
        <v>нд</v>
      </c>
      <c r="Z266" s="73" t="str">
        <f>ТТР!T274</f>
        <v>нд</v>
      </c>
      <c r="AA266" s="73" t="str">
        <f>ТТР!U274</f>
        <v>нд</v>
      </c>
      <c r="AB266" s="73" t="str">
        <f>ТТР!V274</f>
        <v>нд</v>
      </c>
      <c r="AC266" s="73" t="str">
        <f>ТТР!W274</f>
        <v>нд</v>
      </c>
      <c r="AD266" s="76"/>
      <c r="AF266" s="73" t="str">
        <f>ТТР!D274</f>
        <v>1 м</v>
      </c>
      <c r="AI266" s="73" t="str">
        <f t="shared" si="63"/>
        <v>нд</v>
      </c>
      <c r="AJ266" s="73" t="str">
        <f t="shared" si="64"/>
        <v>нд</v>
      </c>
      <c r="AK266" s="73" t="str">
        <f t="shared" si="65"/>
        <v>нд</v>
      </c>
      <c r="AL266" s="73" t="str">
        <f t="shared" si="66"/>
        <v>нд</v>
      </c>
      <c r="AM266" s="73" t="str">
        <f t="shared" si="67"/>
        <v>нд</v>
      </c>
      <c r="AN266" s="73" t="str">
        <f t="shared" si="68"/>
        <v>нд</v>
      </c>
      <c r="AO266" s="73" t="str">
        <f t="shared" si="69"/>
        <v>нд</v>
      </c>
      <c r="AP266" s="73" t="str">
        <f t="shared" si="70"/>
        <v>нд</v>
      </c>
      <c r="AQ266" s="73" t="str">
        <f t="shared" si="71"/>
        <v>нд</v>
      </c>
      <c r="AR266" s="73" t="str">
        <f t="shared" si="72"/>
        <v>нд</v>
      </c>
      <c r="AS266" s="73" t="str">
        <f t="shared" si="73"/>
        <v>нд</v>
      </c>
      <c r="AT266" s="73" t="str">
        <f t="shared" si="74"/>
        <v>нд</v>
      </c>
      <c r="AU266" s="73" t="str">
        <f t="shared" si="75"/>
        <v>нд</v>
      </c>
      <c r="AV266" s="73" t="str">
        <f t="shared" si="76"/>
        <v>нд</v>
      </c>
      <c r="AW266" s="73" t="str">
        <f t="shared" si="77"/>
        <v>нд</v>
      </c>
      <c r="AX266" s="73" t="str">
        <f t="shared" si="78"/>
        <v>нд</v>
      </c>
      <c r="AY266" s="73" t="str">
        <f t="shared" si="79"/>
        <v>нд</v>
      </c>
      <c r="AZ266" s="73" t="str">
        <f t="shared" si="80"/>
        <v>нд</v>
      </c>
      <c r="BA266" s="76"/>
      <c r="BC266" s="73" t="str">
        <f t="shared" si="81"/>
        <v>1 м</v>
      </c>
    </row>
    <row r="267" spans="2:58" x14ac:dyDescent="0.3">
      <c r="E267" s="60" t="str">
        <f>ТТР!A275</f>
        <v>Кабельные сооружения, переходы КЛ</v>
      </c>
      <c r="G267" s="60" t="str">
        <f>ТТР!B275</f>
        <v>Кабельная галерея</v>
      </c>
      <c r="H267" s="83"/>
      <c r="L267" s="73" t="str">
        <f>ТТР!F275</f>
        <v>нд</v>
      </c>
      <c r="M267" s="73" t="str">
        <f>ТТР!G275</f>
        <v>нд</v>
      </c>
      <c r="N267" s="73" t="str">
        <f>ТТР!H275</f>
        <v>нд</v>
      </c>
      <c r="O267" s="73" t="str">
        <f>ТТР!I275</f>
        <v>нд</v>
      </c>
      <c r="P267" s="73" t="str">
        <f>ТТР!J275</f>
        <v>нд</v>
      </c>
      <c r="Q267" s="73" t="str">
        <f>ТТР!K275</f>
        <v>нд</v>
      </c>
      <c r="R267" s="73" t="str">
        <f>ТТР!L275</f>
        <v>нд</v>
      </c>
      <c r="S267" s="73" t="str">
        <f>ТТР!M275</f>
        <v>нд</v>
      </c>
      <c r="T267" s="73" t="str">
        <f>ТТР!N275</f>
        <v>нд</v>
      </c>
      <c r="U267" s="73" t="str">
        <f>ТТР!O275</f>
        <v>нд</v>
      </c>
      <c r="V267" s="73" t="str">
        <f>ТТР!P275</f>
        <v>нд</v>
      </c>
      <c r="W267" s="73" t="str">
        <f>ТТР!Q275</f>
        <v>нд</v>
      </c>
      <c r="X267" s="73" t="str">
        <f>ТТР!R275</f>
        <v>нд</v>
      </c>
      <c r="Y267" s="73" t="str">
        <f>ТТР!S275</f>
        <v>нд</v>
      </c>
      <c r="Z267" s="73" t="str">
        <f>ТТР!T275</f>
        <v>нд</v>
      </c>
      <c r="AA267" s="73" t="str">
        <f>ТТР!U275</f>
        <v>нд</v>
      </c>
      <c r="AB267" s="73" t="str">
        <f>ТТР!V275</f>
        <v>нд</v>
      </c>
      <c r="AC267" s="73" t="str">
        <f>ТТР!W275</f>
        <v>нд</v>
      </c>
      <c r="AD267" s="76"/>
      <c r="AF267" s="73" t="str">
        <f>ТТР!D275</f>
        <v>1 м</v>
      </c>
      <c r="AI267" s="73" t="str">
        <f t="shared" si="63"/>
        <v>нд</v>
      </c>
      <c r="AJ267" s="73" t="str">
        <f t="shared" si="64"/>
        <v>нд</v>
      </c>
      <c r="AK267" s="73" t="str">
        <f t="shared" si="65"/>
        <v>нд</v>
      </c>
      <c r="AL267" s="73" t="str">
        <f t="shared" si="66"/>
        <v>нд</v>
      </c>
      <c r="AM267" s="73" t="str">
        <f t="shared" si="67"/>
        <v>нд</v>
      </c>
      <c r="AN267" s="73" t="str">
        <f t="shared" si="68"/>
        <v>нд</v>
      </c>
      <c r="AO267" s="73" t="str">
        <f t="shared" si="69"/>
        <v>нд</v>
      </c>
      <c r="AP267" s="73" t="str">
        <f t="shared" si="70"/>
        <v>нд</v>
      </c>
      <c r="AQ267" s="73" t="str">
        <f t="shared" si="71"/>
        <v>нд</v>
      </c>
      <c r="AR267" s="73" t="str">
        <f t="shared" si="72"/>
        <v>нд</v>
      </c>
      <c r="AS267" s="73" t="str">
        <f t="shared" si="73"/>
        <v>нд</v>
      </c>
      <c r="AT267" s="73" t="str">
        <f t="shared" si="74"/>
        <v>нд</v>
      </c>
      <c r="AU267" s="73" t="str">
        <f t="shared" si="75"/>
        <v>нд</v>
      </c>
      <c r="AV267" s="73" t="str">
        <f t="shared" si="76"/>
        <v>нд</v>
      </c>
      <c r="AW267" s="73" t="str">
        <f t="shared" si="77"/>
        <v>нд</v>
      </c>
      <c r="AX267" s="73" t="str">
        <f t="shared" si="78"/>
        <v>нд</v>
      </c>
      <c r="AY267" s="73" t="str">
        <f t="shared" si="79"/>
        <v>нд</v>
      </c>
      <c r="AZ267" s="73" t="str">
        <f t="shared" si="80"/>
        <v>нд</v>
      </c>
      <c r="BA267" s="76"/>
      <c r="BC267" s="73" t="str">
        <f t="shared" si="81"/>
        <v>1 м</v>
      </c>
    </row>
    <row r="268" spans="2:58" x14ac:dyDescent="0.3">
      <c r="E268" s="60" t="str">
        <f>ТТР!A276</f>
        <v>Кабельные сооружения, переходы КЛ</v>
      </c>
      <c r="G268" s="60" t="str">
        <f>ТТР!B276</f>
        <v>Кабельный туннель</v>
      </c>
      <c r="H268" s="83"/>
      <c r="L268" s="73" t="str">
        <f>ТТР!F276</f>
        <v>нд</v>
      </c>
      <c r="M268" s="73" t="str">
        <f>ТТР!G276</f>
        <v>нд</v>
      </c>
      <c r="N268" s="73" t="str">
        <f>ТТР!H276</f>
        <v>нд</v>
      </c>
      <c r="O268" s="73" t="str">
        <f>ТТР!I276</f>
        <v>нд</v>
      </c>
      <c r="P268" s="73" t="str">
        <f>ТТР!J276</f>
        <v>нд</v>
      </c>
      <c r="Q268" s="73" t="str">
        <f>ТТР!K276</f>
        <v>нд</v>
      </c>
      <c r="R268" s="73" t="str">
        <f>ТТР!L276</f>
        <v>нд</v>
      </c>
      <c r="S268" s="73" t="str">
        <f>ТТР!M276</f>
        <v>нд</v>
      </c>
      <c r="T268" s="73" t="str">
        <f>ТТР!N276</f>
        <v>нд</v>
      </c>
      <c r="U268" s="73" t="str">
        <f>ТТР!O276</f>
        <v>нд</v>
      </c>
      <c r="V268" s="73" t="str">
        <f>ТТР!P276</f>
        <v>нд</v>
      </c>
      <c r="W268" s="73" t="str">
        <f>ТТР!Q276</f>
        <v>нд</v>
      </c>
      <c r="X268" s="73" t="str">
        <f>ТТР!R276</f>
        <v>нд</v>
      </c>
      <c r="Y268" s="73" t="str">
        <f>ТТР!S276</f>
        <v>нд</v>
      </c>
      <c r="Z268" s="73" t="str">
        <f>ТТР!T276</f>
        <v>нд</v>
      </c>
      <c r="AA268" s="73" t="str">
        <f>ТТР!U276</f>
        <v>нд</v>
      </c>
      <c r="AB268" s="73" t="str">
        <f>ТТР!V276</f>
        <v>нд</v>
      </c>
      <c r="AC268" s="73" t="str">
        <f>ТТР!W276</f>
        <v>нд</v>
      </c>
      <c r="AD268" s="76"/>
      <c r="AF268" s="73" t="str">
        <f>ТТР!D276</f>
        <v>1 м</v>
      </c>
      <c r="AI268" s="73" t="str">
        <f t="shared" si="63"/>
        <v>нд</v>
      </c>
      <c r="AJ268" s="73" t="str">
        <f t="shared" si="64"/>
        <v>нд</v>
      </c>
      <c r="AK268" s="73" t="str">
        <f t="shared" si="65"/>
        <v>нд</v>
      </c>
      <c r="AL268" s="73" t="str">
        <f t="shared" si="66"/>
        <v>нд</v>
      </c>
      <c r="AM268" s="73" t="str">
        <f t="shared" si="67"/>
        <v>нд</v>
      </c>
      <c r="AN268" s="73" t="str">
        <f t="shared" si="68"/>
        <v>нд</v>
      </c>
      <c r="AO268" s="73" t="str">
        <f t="shared" si="69"/>
        <v>нд</v>
      </c>
      <c r="AP268" s="73" t="str">
        <f t="shared" si="70"/>
        <v>нд</v>
      </c>
      <c r="AQ268" s="73" t="str">
        <f t="shared" si="71"/>
        <v>нд</v>
      </c>
      <c r="AR268" s="73" t="str">
        <f t="shared" si="72"/>
        <v>нд</v>
      </c>
      <c r="AS268" s="73" t="str">
        <f t="shared" si="73"/>
        <v>нд</v>
      </c>
      <c r="AT268" s="73" t="str">
        <f t="shared" si="74"/>
        <v>нд</v>
      </c>
      <c r="AU268" s="73" t="str">
        <f t="shared" si="75"/>
        <v>нд</v>
      </c>
      <c r="AV268" s="73" t="str">
        <f t="shared" si="76"/>
        <v>нд</v>
      </c>
      <c r="AW268" s="73" t="str">
        <f t="shared" si="77"/>
        <v>нд</v>
      </c>
      <c r="AX268" s="73" t="str">
        <f t="shared" si="78"/>
        <v>нд</v>
      </c>
      <c r="AY268" s="73" t="str">
        <f t="shared" si="79"/>
        <v>нд</v>
      </c>
      <c r="AZ268" s="73" t="str">
        <f t="shared" si="80"/>
        <v>нд</v>
      </c>
      <c r="BA268" s="76"/>
      <c r="BC268" s="73" t="str">
        <f t="shared" si="81"/>
        <v>1 м</v>
      </c>
    </row>
    <row r="269" spans="2:58" x14ac:dyDescent="0.3">
      <c r="E269" s="60" t="str">
        <f>ТТР!A277</f>
        <v>Кабельные сооружения, переходы КЛ</v>
      </c>
      <c r="G269" s="60" t="str">
        <f>ТТР!B277</f>
        <v xml:space="preserve">Кабельный коллектор </v>
      </c>
      <c r="H269" s="83"/>
      <c r="L269" s="73" t="str">
        <f>ТТР!F277</f>
        <v>нд</v>
      </c>
      <c r="M269" s="73" t="str">
        <f>ТТР!G277</f>
        <v>нд</v>
      </c>
      <c r="N269" s="73" t="str">
        <f>ТТР!H277</f>
        <v>нд</v>
      </c>
      <c r="O269" s="73" t="str">
        <f>ТТР!I277</f>
        <v>нд</v>
      </c>
      <c r="P269" s="73" t="str">
        <f>ТТР!J277</f>
        <v>нд</v>
      </c>
      <c r="Q269" s="73" t="str">
        <f>ТТР!K277</f>
        <v>нд</v>
      </c>
      <c r="R269" s="73" t="str">
        <f>ТТР!L277</f>
        <v>нд</v>
      </c>
      <c r="S269" s="73" t="str">
        <f>ТТР!M277</f>
        <v>нд</v>
      </c>
      <c r="T269" s="73" t="str">
        <f>ТТР!N277</f>
        <v>нд</v>
      </c>
      <c r="U269" s="73" t="str">
        <f>ТТР!O277</f>
        <v>нд</v>
      </c>
      <c r="V269" s="73" t="str">
        <f>ТТР!P277</f>
        <v>нд</v>
      </c>
      <c r="W269" s="73" t="str">
        <f>ТТР!Q277</f>
        <v>нд</v>
      </c>
      <c r="X269" s="73" t="str">
        <f>ТТР!R277</f>
        <v>нд</v>
      </c>
      <c r="Y269" s="73" t="str">
        <f>ТТР!S277</f>
        <v>нд</v>
      </c>
      <c r="Z269" s="73">
        <f>ТТР!T277</f>
        <v>5554</v>
      </c>
      <c r="AA269" s="73" t="str">
        <f>ТТР!U277</f>
        <v>нд</v>
      </c>
      <c r="AB269" s="73">
        <f>ТТР!V277</f>
        <v>5554</v>
      </c>
      <c r="AC269" s="73" t="str">
        <f>ТТР!W277</f>
        <v>нд</v>
      </c>
      <c r="AD269" s="76"/>
      <c r="AF269" s="73" t="str">
        <f>ТТР!D277</f>
        <v>1 м</v>
      </c>
      <c r="AI269" s="73" t="str">
        <f t="shared" si="63"/>
        <v>нд</v>
      </c>
      <c r="AJ269" s="73" t="str">
        <f t="shared" si="64"/>
        <v>нд</v>
      </c>
      <c r="AK269" s="73" t="str">
        <f t="shared" si="65"/>
        <v>нд</v>
      </c>
      <c r="AL269" s="73" t="str">
        <f t="shared" si="66"/>
        <v>нд</v>
      </c>
      <c r="AM269" s="73" t="str">
        <f t="shared" si="67"/>
        <v>нд</v>
      </c>
      <c r="AN269" s="73" t="str">
        <f t="shared" si="68"/>
        <v>нд</v>
      </c>
      <c r="AO269" s="73" t="str">
        <f t="shared" si="69"/>
        <v>нд</v>
      </c>
      <c r="AP269" s="73" t="str">
        <f t="shared" si="70"/>
        <v>нд</v>
      </c>
      <c r="AQ269" s="73" t="str">
        <f t="shared" si="71"/>
        <v>нд</v>
      </c>
      <c r="AR269" s="73" t="str">
        <f t="shared" si="72"/>
        <v>нд</v>
      </c>
      <c r="AS269" s="73" t="str">
        <f t="shared" si="73"/>
        <v>нд</v>
      </c>
      <c r="AT269" s="73" t="str">
        <f t="shared" si="74"/>
        <v>нд</v>
      </c>
      <c r="AU269" s="73" t="str">
        <f t="shared" si="75"/>
        <v>нд</v>
      </c>
      <c r="AV269" s="73" t="str">
        <f t="shared" si="76"/>
        <v>нд</v>
      </c>
      <c r="AW269" s="73">
        <f t="shared" si="77"/>
        <v>5554</v>
      </c>
      <c r="AX269" s="73" t="str">
        <f t="shared" si="78"/>
        <v>нд</v>
      </c>
      <c r="AY269" s="73">
        <f t="shared" si="79"/>
        <v>5554</v>
      </c>
      <c r="AZ269" s="73" t="str">
        <f t="shared" si="80"/>
        <v>нд</v>
      </c>
      <c r="BA269" s="76"/>
      <c r="BC269" s="73" t="str">
        <f t="shared" si="81"/>
        <v>1 м</v>
      </c>
    </row>
    <row r="270" spans="2:58" x14ac:dyDescent="0.3">
      <c r="E270" s="60" t="str">
        <f>ТТР!A278</f>
        <v>Кабельные сооружения, переходы КЛ</v>
      </c>
      <c r="G270" s="60" t="str">
        <f>ТТР!B278</f>
        <v>Трубы для кабельных сооружений</v>
      </c>
      <c r="H270" s="83"/>
      <c r="L270" s="73" t="str">
        <f>ТТР!F278</f>
        <v>нд</v>
      </c>
      <c r="M270" s="73" t="str">
        <f>ТТР!G278</f>
        <v>нд</v>
      </c>
      <c r="N270" s="73" t="str">
        <f>ТТР!H278</f>
        <v>нд</v>
      </c>
      <c r="O270" s="73" t="str">
        <f>ТТР!I278</f>
        <v>нд</v>
      </c>
      <c r="P270" s="73" t="str">
        <f>ТТР!J278</f>
        <v>нд</v>
      </c>
      <c r="Q270" s="73" t="str">
        <f>ТТР!K278</f>
        <v>нд</v>
      </c>
      <c r="R270" s="73" t="str">
        <f>ТТР!L278</f>
        <v>нд</v>
      </c>
      <c r="S270" s="73" t="str">
        <f>ТТР!M278</f>
        <v>нд</v>
      </c>
      <c r="T270" s="73" t="str">
        <f>ТТР!N278</f>
        <v>нд</v>
      </c>
      <c r="U270" s="73" t="str">
        <f>ТТР!O278</f>
        <v>нд</v>
      </c>
      <c r="V270" s="73" t="str">
        <f>ТТР!P278</f>
        <v>нд</v>
      </c>
      <c r="W270" s="73" t="str">
        <f>ТТР!Q278</f>
        <v>нд</v>
      </c>
      <c r="X270" s="73" t="str">
        <f>ТТР!R278</f>
        <v>нд</v>
      </c>
      <c r="Y270" s="73" t="str">
        <f>ТТР!S278</f>
        <v>нд</v>
      </c>
      <c r="Z270" s="73">
        <f>ТТР!T278</f>
        <v>5554</v>
      </c>
      <c r="AA270" s="73" t="str">
        <f>ТТР!U278</f>
        <v>нд</v>
      </c>
      <c r="AB270" s="73" t="str">
        <f>ТТР!V278</f>
        <v>нд</v>
      </c>
      <c r="AC270" s="73" t="str">
        <f>ТТР!W278</f>
        <v>нд</v>
      </c>
      <c r="AD270" s="76"/>
      <c r="AF270" s="73" t="str">
        <f>ТТР!D278</f>
        <v>1 м</v>
      </c>
      <c r="AI270" s="73" t="str">
        <f t="shared" si="63"/>
        <v>нд</v>
      </c>
      <c r="AJ270" s="73" t="str">
        <f t="shared" si="64"/>
        <v>нд</v>
      </c>
      <c r="AK270" s="73" t="str">
        <f t="shared" si="65"/>
        <v>нд</v>
      </c>
      <c r="AL270" s="73" t="str">
        <f t="shared" si="66"/>
        <v>нд</v>
      </c>
      <c r="AM270" s="73" t="str">
        <f t="shared" si="67"/>
        <v>нд</v>
      </c>
      <c r="AN270" s="73" t="str">
        <f t="shared" si="68"/>
        <v>нд</v>
      </c>
      <c r="AO270" s="73" t="str">
        <f t="shared" si="69"/>
        <v>нд</v>
      </c>
      <c r="AP270" s="73" t="str">
        <f t="shared" si="70"/>
        <v>нд</v>
      </c>
      <c r="AQ270" s="73" t="str">
        <f t="shared" si="71"/>
        <v>нд</v>
      </c>
      <c r="AR270" s="73" t="str">
        <f t="shared" si="72"/>
        <v>нд</v>
      </c>
      <c r="AS270" s="73" t="str">
        <f t="shared" si="73"/>
        <v>нд</v>
      </c>
      <c r="AT270" s="73" t="str">
        <f t="shared" si="74"/>
        <v>нд</v>
      </c>
      <c r="AU270" s="73" t="str">
        <f t="shared" si="75"/>
        <v>нд</v>
      </c>
      <c r="AV270" s="73" t="str">
        <f t="shared" si="76"/>
        <v>нд</v>
      </c>
      <c r="AW270" s="73">
        <f t="shared" si="77"/>
        <v>5554</v>
      </c>
      <c r="AX270" s="73" t="str">
        <f t="shared" si="78"/>
        <v>нд</v>
      </c>
      <c r="AY270" s="73" t="str">
        <f t="shared" si="79"/>
        <v>нд</v>
      </c>
      <c r="AZ270" s="73" t="str">
        <f t="shared" si="80"/>
        <v>нд</v>
      </c>
      <c r="BA270" s="76"/>
      <c r="BC270" s="73" t="str">
        <f t="shared" si="81"/>
        <v>1 м</v>
      </c>
    </row>
    <row r="271" spans="2:58" x14ac:dyDescent="0.3">
      <c r="E271" s="60" t="str">
        <f>ТТР!A279</f>
        <v>Кабельные сооружения, переходы КЛ</v>
      </c>
      <c r="G271" s="60" t="str">
        <f>ТТР!B279</f>
        <v>Кабельный колодец</v>
      </c>
      <c r="H271" s="83"/>
      <c r="L271" s="73" t="str">
        <f>ТТР!F279</f>
        <v>нд</v>
      </c>
      <c r="M271" s="73" t="str">
        <f>ТТР!G279</f>
        <v>нд</v>
      </c>
      <c r="N271" s="73" t="str">
        <f>ТТР!H279</f>
        <v>нд</v>
      </c>
      <c r="O271" s="73" t="str">
        <f>ТТР!I279</f>
        <v>нд</v>
      </c>
      <c r="P271" s="73" t="str">
        <f>ТТР!J279</f>
        <v>нд</v>
      </c>
      <c r="Q271" s="73" t="str">
        <f>ТТР!K279</f>
        <v>нд</v>
      </c>
      <c r="R271" s="73" t="str">
        <f>ТТР!L279</f>
        <v>нд</v>
      </c>
      <c r="S271" s="73" t="str">
        <f>ТТР!M279</f>
        <v>нд</v>
      </c>
      <c r="T271" s="73" t="str">
        <f>ТТР!N279</f>
        <v>нд</v>
      </c>
      <c r="U271" s="73" t="str">
        <f>ТТР!O279</f>
        <v>нд</v>
      </c>
      <c r="V271" s="73" t="str">
        <f>ТТР!P279</f>
        <v>нд</v>
      </c>
      <c r="W271" s="73" t="str">
        <f>ТТР!Q279</f>
        <v>нд</v>
      </c>
      <c r="X271" s="73" t="str">
        <f>ТТР!R279</f>
        <v>нд</v>
      </c>
      <c r="Y271" s="73" t="str">
        <f>ТТР!S279</f>
        <v>нд</v>
      </c>
      <c r="Z271" s="73" t="str">
        <f>ТТР!T279</f>
        <v>нд</v>
      </c>
      <c r="AA271" s="73" t="str">
        <f>ТТР!U279</f>
        <v>нд</v>
      </c>
      <c r="AB271" s="73" t="str">
        <f>ТТР!V279</f>
        <v>нд</v>
      </c>
      <c r="AC271" s="73" t="str">
        <f>ТТР!W279</f>
        <v>нд</v>
      </c>
      <c r="AD271" s="76"/>
      <c r="AF271" s="73" t="str">
        <f>ТТР!D279</f>
        <v>1 ед.</v>
      </c>
      <c r="AI271" s="73" t="str">
        <f t="shared" si="63"/>
        <v>нд</v>
      </c>
      <c r="AJ271" s="73" t="str">
        <f t="shared" si="64"/>
        <v>нд</v>
      </c>
      <c r="AK271" s="73" t="str">
        <f t="shared" si="65"/>
        <v>нд</v>
      </c>
      <c r="AL271" s="73" t="str">
        <f t="shared" si="66"/>
        <v>нд</v>
      </c>
      <c r="AM271" s="73" t="str">
        <f t="shared" si="67"/>
        <v>нд</v>
      </c>
      <c r="AN271" s="73" t="str">
        <f t="shared" si="68"/>
        <v>нд</v>
      </c>
      <c r="AO271" s="73" t="str">
        <f t="shared" si="69"/>
        <v>нд</v>
      </c>
      <c r="AP271" s="73" t="str">
        <f t="shared" si="70"/>
        <v>нд</v>
      </c>
      <c r="AQ271" s="73" t="str">
        <f t="shared" si="71"/>
        <v>нд</v>
      </c>
      <c r="AR271" s="73" t="str">
        <f t="shared" si="72"/>
        <v>нд</v>
      </c>
      <c r="AS271" s="73" t="str">
        <f t="shared" si="73"/>
        <v>нд</v>
      </c>
      <c r="AT271" s="73" t="str">
        <f t="shared" si="74"/>
        <v>нд</v>
      </c>
      <c r="AU271" s="73" t="str">
        <f t="shared" si="75"/>
        <v>нд</v>
      </c>
      <c r="AV271" s="73" t="str">
        <f t="shared" si="76"/>
        <v>нд</v>
      </c>
      <c r="AW271" s="73" t="str">
        <f t="shared" si="77"/>
        <v>нд</v>
      </c>
      <c r="AX271" s="73" t="str">
        <f t="shared" si="78"/>
        <v>нд</v>
      </c>
      <c r="AY271" s="73" t="str">
        <f t="shared" si="79"/>
        <v>нд</v>
      </c>
      <c r="AZ271" s="73" t="str">
        <f t="shared" si="80"/>
        <v>нд</v>
      </c>
      <c r="BA271" s="76"/>
      <c r="BC271" s="73" t="str">
        <f t="shared" si="81"/>
        <v>1 ед.</v>
      </c>
    </row>
    <row r="272" spans="2:58" x14ac:dyDescent="0.3">
      <c r="E272" s="60" t="str">
        <f>ТТР!A280</f>
        <v>Кабельные сооружения, переходы КЛ</v>
      </c>
      <c r="G272" s="60" t="str">
        <f>ТТР!B280</f>
        <v>Страховочный пакет</v>
      </c>
      <c r="H272" s="83"/>
      <c r="L272" s="73" t="str">
        <f>ТТР!F280</f>
        <v>нд</v>
      </c>
      <c r="M272" s="73" t="str">
        <f>ТТР!G280</f>
        <v>нд</v>
      </c>
      <c r="N272" s="73" t="str">
        <f>ТТР!H280</f>
        <v>нд</v>
      </c>
      <c r="O272" s="73" t="str">
        <f>ТТР!I280</f>
        <v>нд</v>
      </c>
      <c r="P272" s="73" t="str">
        <f>ТТР!J280</f>
        <v>нд</v>
      </c>
      <c r="Q272" s="73" t="str">
        <f>ТТР!K280</f>
        <v>нд</v>
      </c>
      <c r="R272" s="73" t="str">
        <f>ТТР!L280</f>
        <v>нд</v>
      </c>
      <c r="S272" s="73" t="str">
        <f>ТТР!M280</f>
        <v>нд</v>
      </c>
      <c r="T272" s="73" t="str">
        <f>ТТР!N280</f>
        <v>нд</v>
      </c>
      <c r="U272" s="73" t="str">
        <f>ТТР!O280</f>
        <v>нд</v>
      </c>
      <c r="V272" s="73" t="str">
        <f>ТТР!P280</f>
        <v>нд</v>
      </c>
      <c r="W272" s="73" t="str">
        <f>ТТР!Q280</f>
        <v>нд</v>
      </c>
      <c r="X272" s="73" t="str">
        <f>ТТР!R280</f>
        <v>нд</v>
      </c>
      <c r="Y272" s="73" t="str">
        <f>ТТР!S280</f>
        <v>нд</v>
      </c>
      <c r="Z272" s="73" t="str">
        <f>ТТР!T280</f>
        <v>нд</v>
      </c>
      <c r="AA272" s="73" t="str">
        <f>ТТР!U280</f>
        <v>нд</v>
      </c>
      <c r="AB272" s="73" t="str">
        <f>ТТР!V280</f>
        <v>нд</v>
      </c>
      <c r="AC272" s="73" t="str">
        <f>ТТР!W280</f>
        <v>нд</v>
      </c>
      <c r="AD272" s="76"/>
      <c r="AF272" s="73" t="str">
        <f>ТТР!D280</f>
        <v>1 ед.</v>
      </c>
      <c r="AI272" s="73" t="str">
        <f>L272</f>
        <v>нд</v>
      </c>
      <c r="AJ272" s="73" t="str">
        <f t="shared" si="64"/>
        <v>нд</v>
      </c>
      <c r="AK272" s="73" t="str">
        <f t="shared" si="65"/>
        <v>нд</v>
      </c>
      <c r="AL272" s="73" t="str">
        <f t="shared" si="66"/>
        <v>нд</v>
      </c>
      <c r="AM272" s="73" t="str">
        <f t="shared" si="67"/>
        <v>нд</v>
      </c>
      <c r="AN272" s="73" t="str">
        <f t="shared" si="68"/>
        <v>нд</v>
      </c>
      <c r="AO272" s="73" t="str">
        <f t="shared" si="69"/>
        <v>нд</v>
      </c>
      <c r="AP272" s="73" t="str">
        <f t="shared" si="70"/>
        <v>нд</v>
      </c>
      <c r="AQ272" s="73" t="str">
        <f t="shared" si="71"/>
        <v>нд</v>
      </c>
      <c r="AR272" s="73" t="str">
        <f t="shared" si="72"/>
        <v>нд</v>
      </c>
      <c r="AS272" s="73" t="str">
        <f t="shared" si="73"/>
        <v>нд</v>
      </c>
      <c r="AT272" s="73" t="str">
        <f t="shared" si="74"/>
        <v>нд</v>
      </c>
      <c r="AU272" s="73" t="str">
        <f t="shared" si="75"/>
        <v>нд</v>
      </c>
      <c r="AV272" s="73" t="str">
        <f t="shared" si="76"/>
        <v>нд</v>
      </c>
      <c r="AW272" s="73" t="str">
        <f t="shared" si="77"/>
        <v>нд</v>
      </c>
      <c r="AX272" s="73" t="str">
        <f t="shared" si="78"/>
        <v>нд</v>
      </c>
      <c r="AY272" s="73" t="str">
        <f t="shared" si="79"/>
        <v>нд</v>
      </c>
      <c r="AZ272" s="73" t="str">
        <f t="shared" si="80"/>
        <v>нд</v>
      </c>
      <c r="BA272" s="76"/>
      <c r="BC272" s="73" t="str">
        <f t="shared" si="81"/>
        <v>1 ед.</v>
      </c>
    </row>
    <row r="273" spans="5:55" x14ac:dyDescent="0.3">
      <c r="E273" s="60" t="str">
        <f>ТТР!A281</f>
        <v>Прочее</v>
      </c>
      <c r="G273" s="60" t="str">
        <f>ТТР!B281</f>
        <v>Инженерно-археологические изыскания</v>
      </c>
      <c r="H273" s="83"/>
      <c r="L273" s="73" t="str">
        <f>ТТР!F281</f>
        <v>нд</v>
      </c>
      <c r="M273" s="73" t="str">
        <f>ТТР!G281</f>
        <v>нд</v>
      </c>
      <c r="N273" s="73" t="str">
        <f>ТТР!H281</f>
        <v>нд</v>
      </c>
      <c r="O273" s="73" t="str">
        <f>ТТР!I281</f>
        <v>нд</v>
      </c>
      <c r="P273" s="73" t="str">
        <f>ТТР!J281</f>
        <v>нд</v>
      </c>
      <c r="Q273" s="73" t="str">
        <f>ТТР!K281</f>
        <v>нд</v>
      </c>
      <c r="R273" s="73" t="str">
        <f>ТТР!L281</f>
        <v>нд</v>
      </c>
      <c r="S273" s="73" t="str">
        <f>ТТР!M281</f>
        <v>нд</v>
      </c>
      <c r="T273" s="73" t="str">
        <f>ТТР!N281</f>
        <v>нд</v>
      </c>
      <c r="U273" s="73" t="str">
        <f>ТТР!O281</f>
        <v>нд</v>
      </c>
      <c r="V273" s="73" t="str">
        <f>ТТР!P281</f>
        <v>нд</v>
      </c>
      <c r="W273" s="73" t="str">
        <f>ТТР!Q281</f>
        <v>нд</v>
      </c>
      <c r="X273" s="73" t="str">
        <f>ТТР!R281</f>
        <v>нд</v>
      </c>
      <c r="Y273" s="73" t="str">
        <f>ТТР!S281</f>
        <v>нд</v>
      </c>
      <c r="Z273" s="73" t="str">
        <f>ТТР!T281</f>
        <v>нд</v>
      </c>
      <c r="AA273" s="73" t="str">
        <f>ТТР!U281</f>
        <v>нд</v>
      </c>
      <c r="AB273" s="73">
        <f>ТТР!V281</f>
        <v>5554</v>
      </c>
      <c r="AC273" s="73" t="str">
        <f>ТТР!W281</f>
        <v>нд</v>
      </c>
      <c r="AD273" s="76"/>
      <c r="AF273" s="73" t="str">
        <f>ТТР!D281</f>
        <v>1 ед.</v>
      </c>
      <c r="AI273" s="73" t="str">
        <f t="shared" ref="AI273:AI276" si="82">L273</f>
        <v>нд</v>
      </c>
      <c r="AJ273" s="73" t="str">
        <f t="shared" si="64"/>
        <v>нд</v>
      </c>
      <c r="AK273" s="73" t="str">
        <f t="shared" si="65"/>
        <v>нд</v>
      </c>
      <c r="AL273" s="73" t="str">
        <f t="shared" si="66"/>
        <v>нд</v>
      </c>
      <c r="AM273" s="73" t="str">
        <f t="shared" si="67"/>
        <v>нд</v>
      </c>
      <c r="AN273" s="73" t="str">
        <f t="shared" si="68"/>
        <v>нд</v>
      </c>
      <c r="AO273" s="73" t="str">
        <f t="shared" si="69"/>
        <v>нд</v>
      </c>
      <c r="AP273" s="73" t="str">
        <f t="shared" si="70"/>
        <v>нд</v>
      </c>
      <c r="AQ273" s="73" t="str">
        <f t="shared" si="71"/>
        <v>нд</v>
      </c>
      <c r="AR273" s="73" t="str">
        <f t="shared" si="72"/>
        <v>нд</v>
      </c>
      <c r="AS273" s="73" t="str">
        <f t="shared" si="73"/>
        <v>нд</v>
      </c>
      <c r="AT273" s="73" t="str">
        <f t="shared" si="74"/>
        <v>нд</v>
      </c>
      <c r="AU273" s="73" t="str">
        <f t="shared" si="75"/>
        <v>нд</v>
      </c>
      <c r="AV273" s="73" t="str">
        <f t="shared" si="76"/>
        <v>нд</v>
      </c>
      <c r="AW273" s="73" t="str">
        <f t="shared" si="77"/>
        <v>нд</v>
      </c>
      <c r="AX273" s="73" t="str">
        <f t="shared" si="78"/>
        <v>нд</v>
      </c>
      <c r="AY273" s="73">
        <f t="shared" si="79"/>
        <v>5554</v>
      </c>
      <c r="AZ273" s="73" t="str">
        <f t="shared" si="80"/>
        <v>нд</v>
      </c>
      <c r="BA273" s="76"/>
      <c r="BC273" s="73" t="str">
        <f t="shared" si="81"/>
        <v>1 ед.</v>
      </c>
    </row>
    <row r="274" spans="5:55" x14ac:dyDescent="0.3">
      <c r="E274" s="60" t="str">
        <f>ТТР!A282</f>
        <v>Прочее</v>
      </c>
      <c r="G274" s="60" t="str">
        <f>ТТР!B282</f>
        <v>Очистка местности ПС (ЗПС) от взрывоопасных предметов</v>
      </c>
      <c r="H274" s="83"/>
      <c r="L274" s="73" t="str">
        <f>ТТР!F282</f>
        <v>нд</v>
      </c>
      <c r="M274" s="73" t="str">
        <f>ТТР!G282</f>
        <v>нд</v>
      </c>
      <c r="N274" s="73" t="str">
        <f>ТТР!H282</f>
        <v>нд</v>
      </c>
      <c r="O274" s="73" t="str">
        <f>ТТР!I282</f>
        <v>нд</v>
      </c>
      <c r="P274" s="73" t="str">
        <f>ТТР!J282</f>
        <v>нд</v>
      </c>
      <c r="Q274" s="73" t="str">
        <f>ТТР!K282</f>
        <v>нд</v>
      </c>
      <c r="R274" s="73" t="str">
        <f>ТТР!L282</f>
        <v>нд</v>
      </c>
      <c r="S274" s="73" t="str">
        <f>ТТР!M282</f>
        <v>нд</v>
      </c>
      <c r="T274" s="73" t="str">
        <f>ТТР!N282</f>
        <v>нд</v>
      </c>
      <c r="U274" s="73" t="str">
        <f>ТТР!O282</f>
        <v>нд</v>
      </c>
      <c r="V274" s="73" t="str">
        <f>ТТР!P282</f>
        <v>нд</v>
      </c>
      <c r="W274" s="73" t="str">
        <f>ТТР!Q282</f>
        <v>нд</v>
      </c>
      <c r="X274" s="73" t="str">
        <f>ТТР!R282</f>
        <v>нд</v>
      </c>
      <c r="Y274" s="73" t="str">
        <f>ТТР!S282</f>
        <v>нд</v>
      </c>
      <c r="Z274" s="73" t="str">
        <f>ТТР!T282</f>
        <v>нд</v>
      </c>
      <c r="AA274" s="73" t="str">
        <f>ТТР!U282</f>
        <v>нд</v>
      </c>
      <c r="AB274" s="73">
        <f>ТТР!V282</f>
        <v>5554</v>
      </c>
      <c r="AC274" s="73" t="str">
        <f>ТТР!W282</f>
        <v>нд</v>
      </c>
      <c r="AD274" s="76"/>
      <c r="AF274" s="73" t="str">
        <f>ТТР!D282</f>
        <v>1 ед.</v>
      </c>
      <c r="AI274" s="73" t="str">
        <f t="shared" si="82"/>
        <v>нд</v>
      </c>
      <c r="AJ274" s="73" t="str">
        <f t="shared" ref="AJ274:AJ283" si="83">M274</f>
        <v>нд</v>
      </c>
      <c r="AK274" s="73" t="str">
        <f t="shared" ref="AK274:AK283" si="84">N274</f>
        <v>нд</v>
      </c>
      <c r="AL274" s="73" t="str">
        <f t="shared" ref="AL274:AL283" si="85">O274</f>
        <v>нд</v>
      </c>
      <c r="AM274" s="73" t="str">
        <f t="shared" ref="AM274:AM283" si="86">P274</f>
        <v>нд</v>
      </c>
      <c r="AN274" s="73" t="str">
        <f t="shared" ref="AN274:AN283" si="87">Q274</f>
        <v>нд</v>
      </c>
      <c r="AO274" s="73" t="str">
        <f t="shared" ref="AO274:AO283" si="88">R274</f>
        <v>нд</v>
      </c>
      <c r="AP274" s="73" t="str">
        <f t="shared" ref="AP274:AP283" si="89">S274</f>
        <v>нд</v>
      </c>
      <c r="AQ274" s="73" t="str">
        <f t="shared" ref="AQ274:AQ283" si="90">T274</f>
        <v>нд</v>
      </c>
      <c r="AR274" s="73" t="str">
        <f t="shared" ref="AR274:AR283" si="91">U274</f>
        <v>нд</v>
      </c>
      <c r="AS274" s="73" t="str">
        <f t="shared" ref="AS274:AS283" si="92">V274</f>
        <v>нд</v>
      </c>
      <c r="AT274" s="73" t="str">
        <f t="shared" ref="AT274:AT283" si="93">W274</f>
        <v>нд</v>
      </c>
      <c r="AU274" s="73" t="str">
        <f t="shared" ref="AU274:AU283" si="94">X274</f>
        <v>нд</v>
      </c>
      <c r="AV274" s="73" t="str">
        <f t="shared" ref="AV274:AV283" si="95">Y274</f>
        <v>нд</v>
      </c>
      <c r="AW274" s="73" t="str">
        <f t="shared" ref="AW274:AW283" si="96">Z274</f>
        <v>нд</v>
      </c>
      <c r="AX274" s="73" t="str">
        <f t="shared" ref="AX274:AX283" si="97">AA274</f>
        <v>нд</v>
      </c>
      <c r="AY274" s="73">
        <f t="shared" ref="AY274:AY283" si="98">AB274</f>
        <v>5554</v>
      </c>
      <c r="AZ274" s="73" t="str">
        <f t="shared" ref="AZ274:AZ283" si="99">AC274</f>
        <v>нд</v>
      </c>
      <c r="BA274" s="76"/>
      <c r="BC274" s="73" t="str">
        <f t="shared" ref="BC274:BC277" si="100">AF274</f>
        <v>1 ед.</v>
      </c>
    </row>
    <row r="275" spans="5:55" x14ac:dyDescent="0.3">
      <c r="E275" s="60" t="str">
        <f>ТТР!A283</f>
        <v>Прочее</v>
      </c>
      <c r="G275" s="60" t="str">
        <f>ТТР!B283</f>
        <v>Очистка местности ВЛ (КЛ) от взрывоопасных предметов</v>
      </c>
      <c r="H275" s="83"/>
      <c r="L275" s="73" t="str">
        <f>ТТР!F283</f>
        <v>нд</v>
      </c>
      <c r="M275" s="73" t="str">
        <f>ТТР!G283</f>
        <v>нд</v>
      </c>
      <c r="N275" s="73" t="str">
        <f>ТТР!H283</f>
        <v>нд</v>
      </c>
      <c r="O275" s="73" t="str">
        <f>ТТР!I283</f>
        <v>нд</v>
      </c>
      <c r="P275" s="73" t="str">
        <f>ТТР!J283</f>
        <v>нд</v>
      </c>
      <c r="Q275" s="73" t="str">
        <f>ТТР!K283</f>
        <v>нд</v>
      </c>
      <c r="R275" s="73" t="str">
        <f>ТТР!L283</f>
        <v>нд</v>
      </c>
      <c r="S275" s="73" t="str">
        <f>ТТР!M283</f>
        <v>нд</v>
      </c>
      <c r="T275" s="73" t="str">
        <f>ТТР!N283</f>
        <v>нд</v>
      </c>
      <c r="U275" s="73" t="str">
        <f>ТТР!O283</f>
        <v>нд</v>
      </c>
      <c r="V275" s="73" t="str">
        <f>ТТР!P283</f>
        <v>нд</v>
      </c>
      <c r="W275" s="73" t="str">
        <f>ТТР!Q283</f>
        <v>нд</v>
      </c>
      <c r="X275" s="73" t="str">
        <f>ТТР!R283</f>
        <v>нд</v>
      </c>
      <c r="Y275" s="73" t="str">
        <f>ТТР!S283</f>
        <v>нд</v>
      </c>
      <c r="Z275" s="73" t="str">
        <f>ТТР!T283</f>
        <v>нд</v>
      </c>
      <c r="AA275" s="73" t="str">
        <f>ТТР!U283</f>
        <v>нд</v>
      </c>
      <c r="AB275" s="73">
        <f>ТТР!V283</f>
        <v>5554</v>
      </c>
      <c r="AC275" s="73" t="str">
        <f>ТТР!W283</f>
        <v>нд</v>
      </c>
      <c r="AD275" s="76"/>
      <c r="AF275" s="73" t="str">
        <f>ТТР!D283</f>
        <v>1 км</v>
      </c>
      <c r="AI275" s="73" t="str">
        <f t="shared" si="82"/>
        <v>нд</v>
      </c>
      <c r="AJ275" s="73" t="str">
        <f t="shared" si="83"/>
        <v>нд</v>
      </c>
      <c r="AK275" s="73" t="str">
        <f t="shared" si="84"/>
        <v>нд</v>
      </c>
      <c r="AL275" s="73" t="str">
        <f t="shared" si="85"/>
        <v>нд</v>
      </c>
      <c r="AM275" s="73" t="str">
        <f t="shared" si="86"/>
        <v>нд</v>
      </c>
      <c r="AN275" s="73" t="str">
        <f t="shared" si="87"/>
        <v>нд</v>
      </c>
      <c r="AO275" s="73" t="str">
        <f t="shared" si="88"/>
        <v>нд</v>
      </c>
      <c r="AP275" s="73" t="str">
        <f t="shared" si="89"/>
        <v>нд</v>
      </c>
      <c r="AQ275" s="73" t="str">
        <f t="shared" si="90"/>
        <v>нд</v>
      </c>
      <c r="AR275" s="73" t="str">
        <f t="shared" si="91"/>
        <v>нд</v>
      </c>
      <c r="AS275" s="73" t="str">
        <f t="shared" si="92"/>
        <v>нд</v>
      </c>
      <c r="AT275" s="73" t="str">
        <f t="shared" si="93"/>
        <v>нд</v>
      </c>
      <c r="AU275" s="73" t="str">
        <f t="shared" si="94"/>
        <v>нд</v>
      </c>
      <c r="AV275" s="73" t="str">
        <f t="shared" si="95"/>
        <v>нд</v>
      </c>
      <c r="AW275" s="73" t="str">
        <f t="shared" si="96"/>
        <v>нд</v>
      </c>
      <c r="AX275" s="73" t="str">
        <f t="shared" si="97"/>
        <v>нд</v>
      </c>
      <c r="AY275" s="73">
        <f t="shared" si="98"/>
        <v>5554</v>
      </c>
      <c r="AZ275" s="73" t="str">
        <f t="shared" si="99"/>
        <v>нд</v>
      </c>
      <c r="BA275" s="76"/>
      <c r="BC275" s="73" t="str">
        <f t="shared" si="100"/>
        <v>1 км</v>
      </c>
    </row>
    <row r="276" spans="5:55" x14ac:dyDescent="0.3">
      <c r="E276" s="60" t="str">
        <f>ТТР!A284</f>
        <v>Прочее</v>
      </c>
      <c r="G276" s="60" t="str">
        <f>ТТР!B284</f>
        <v>Кадастровые работы по ВЛ (КЛ) и установление земельных отношений</v>
      </c>
      <c r="H276" s="83"/>
      <c r="L276" s="73" t="str">
        <f>ТТР!F284</f>
        <v>нд</v>
      </c>
      <c r="M276" s="73" t="str">
        <f>ТТР!G284</f>
        <v>нд</v>
      </c>
      <c r="N276" s="73" t="str">
        <f>ТТР!H284</f>
        <v>нд</v>
      </c>
      <c r="O276" s="73" t="str">
        <f>ТТР!I284</f>
        <v>нд</v>
      </c>
      <c r="P276" s="73" t="str">
        <f>ТТР!J284</f>
        <v>нд</v>
      </c>
      <c r="Q276" s="73" t="str">
        <f>ТТР!K284</f>
        <v>нд</v>
      </c>
      <c r="R276" s="73" t="str">
        <f>ТТР!L284</f>
        <v>нд</v>
      </c>
      <c r="S276" s="73" t="str">
        <f>ТТР!M284</f>
        <v>нд</v>
      </c>
      <c r="T276" s="73" t="str">
        <f>ТТР!N284</f>
        <v>нд</v>
      </c>
      <c r="U276" s="73" t="str">
        <f>ТТР!O284</f>
        <v>нд</v>
      </c>
      <c r="V276" s="73" t="str">
        <f>ТТР!P284</f>
        <v>нд</v>
      </c>
      <c r="W276" s="73" t="str">
        <f>ТТР!Q284</f>
        <v>нд</v>
      </c>
      <c r="X276" s="73" t="str">
        <f>ТТР!R284</f>
        <v>нд</v>
      </c>
      <c r="Y276" s="73" t="str">
        <f>ТТР!S284</f>
        <v>нд</v>
      </c>
      <c r="Z276" s="73" t="str">
        <f>ТТР!T284</f>
        <v>нд</v>
      </c>
      <c r="AA276" s="73" t="str">
        <f>ТТР!U284</f>
        <v>нд</v>
      </c>
      <c r="AB276" s="73">
        <f>ТТР!V284</f>
        <v>5554</v>
      </c>
      <c r="AC276" s="73" t="str">
        <f>ТТР!W284</f>
        <v>нд</v>
      </c>
      <c r="AD276" s="76"/>
      <c r="AF276" s="73" t="str">
        <f>ТТР!D284</f>
        <v>1 км</v>
      </c>
      <c r="AI276" s="73" t="str">
        <f t="shared" si="82"/>
        <v>нд</v>
      </c>
      <c r="AJ276" s="73" t="str">
        <f t="shared" si="83"/>
        <v>нд</v>
      </c>
      <c r="AK276" s="73" t="str">
        <f t="shared" si="84"/>
        <v>нд</v>
      </c>
      <c r="AL276" s="73" t="str">
        <f t="shared" si="85"/>
        <v>нд</v>
      </c>
      <c r="AM276" s="73" t="str">
        <f t="shared" si="86"/>
        <v>нд</v>
      </c>
      <c r="AN276" s="73" t="str">
        <f t="shared" si="87"/>
        <v>нд</v>
      </c>
      <c r="AO276" s="73" t="str">
        <f t="shared" si="88"/>
        <v>нд</v>
      </c>
      <c r="AP276" s="73" t="str">
        <f t="shared" si="89"/>
        <v>нд</v>
      </c>
      <c r="AQ276" s="73" t="str">
        <f t="shared" si="90"/>
        <v>нд</v>
      </c>
      <c r="AR276" s="73" t="str">
        <f t="shared" si="91"/>
        <v>нд</v>
      </c>
      <c r="AS276" s="73" t="str">
        <f t="shared" si="92"/>
        <v>нд</v>
      </c>
      <c r="AT276" s="73" t="str">
        <f t="shared" si="93"/>
        <v>нд</v>
      </c>
      <c r="AU276" s="73" t="str">
        <f t="shared" si="94"/>
        <v>нд</v>
      </c>
      <c r="AV276" s="73" t="str">
        <f t="shared" si="95"/>
        <v>нд</v>
      </c>
      <c r="AW276" s="73" t="str">
        <f t="shared" si="96"/>
        <v>нд</v>
      </c>
      <c r="AX276" s="73" t="str">
        <f t="shared" si="97"/>
        <v>нд</v>
      </c>
      <c r="AY276" s="73">
        <f t="shared" si="98"/>
        <v>5554</v>
      </c>
      <c r="AZ276" s="73" t="str">
        <f t="shared" si="99"/>
        <v>нд</v>
      </c>
      <c r="BA276" s="76"/>
      <c r="BC276" s="73" t="str">
        <f t="shared" si="100"/>
        <v>1 км</v>
      </c>
    </row>
    <row r="277" spans="5:55" x14ac:dyDescent="0.3">
      <c r="E277" s="60" t="str">
        <f>ТТР!A285</f>
        <v>Прочее</v>
      </c>
      <c r="G277" s="60" t="str">
        <f>ТТР!B285</f>
        <v>Кадастровые работы по ПС (ЗПС) и установление земельных отношений</v>
      </c>
      <c r="H277" s="83"/>
      <c r="L277" s="73" t="str">
        <f>ТТР!F285</f>
        <v>нд</v>
      </c>
      <c r="M277" s="73" t="str">
        <f>ТТР!G285</f>
        <v>нд</v>
      </c>
      <c r="N277" s="73" t="str">
        <f>ТТР!H285</f>
        <v>нд</v>
      </c>
      <c r="O277" s="73" t="str">
        <f>ТТР!I285</f>
        <v>нд</v>
      </c>
      <c r="P277" s="73" t="str">
        <f>ТТР!J285</f>
        <v>нд</v>
      </c>
      <c r="Q277" s="73" t="str">
        <f>ТТР!K285</f>
        <v>нд</v>
      </c>
      <c r="R277" s="73" t="str">
        <f>ТТР!L285</f>
        <v>нд</v>
      </c>
      <c r="S277" s="73" t="str">
        <f>ТТР!M285</f>
        <v>нд</v>
      </c>
      <c r="T277" s="73" t="str">
        <f>ТТР!N285</f>
        <v>нд</v>
      </c>
      <c r="U277" s="73" t="str">
        <f>ТТР!O285</f>
        <v>нд</v>
      </c>
      <c r="V277" s="73" t="str">
        <f>ТТР!P285</f>
        <v>нд</v>
      </c>
      <c r="W277" s="73" t="str">
        <f>ТТР!Q285</f>
        <v>нд</v>
      </c>
      <c r="X277" s="73" t="str">
        <f>ТТР!R285</f>
        <v>нд</v>
      </c>
      <c r="Y277" s="73" t="str">
        <f>ТТР!S285</f>
        <v>нд</v>
      </c>
      <c r="Z277" s="73" t="str">
        <f>ТТР!T285</f>
        <v>нд</v>
      </c>
      <c r="AA277" s="73" t="str">
        <f>ТТР!U285</f>
        <v>нд</v>
      </c>
      <c r="AB277" s="73">
        <f>ТТР!V285</f>
        <v>5554</v>
      </c>
      <c r="AC277" s="73" t="str">
        <f>ТТР!W285</f>
        <v>нд</v>
      </c>
      <c r="AD277" s="76"/>
      <c r="AF277" s="73" t="str">
        <f>ТТР!D285</f>
        <v>1 ед.</v>
      </c>
      <c r="AI277" s="73" t="str">
        <f>L277</f>
        <v>нд</v>
      </c>
      <c r="AJ277" s="73" t="str">
        <f t="shared" si="83"/>
        <v>нд</v>
      </c>
      <c r="AK277" s="73" t="str">
        <f t="shared" si="84"/>
        <v>нд</v>
      </c>
      <c r="AL277" s="73" t="str">
        <f t="shared" si="85"/>
        <v>нд</v>
      </c>
      <c r="AM277" s="73" t="str">
        <f t="shared" si="86"/>
        <v>нд</v>
      </c>
      <c r="AN277" s="73" t="str">
        <f t="shared" si="87"/>
        <v>нд</v>
      </c>
      <c r="AO277" s="73" t="str">
        <f t="shared" si="88"/>
        <v>нд</v>
      </c>
      <c r="AP277" s="73" t="str">
        <f t="shared" si="89"/>
        <v>нд</v>
      </c>
      <c r="AQ277" s="73" t="str">
        <f t="shared" si="90"/>
        <v>нд</v>
      </c>
      <c r="AR277" s="73" t="str">
        <f t="shared" si="91"/>
        <v>нд</v>
      </c>
      <c r="AS277" s="73" t="str">
        <f t="shared" si="92"/>
        <v>нд</v>
      </c>
      <c r="AT277" s="73" t="str">
        <f t="shared" si="93"/>
        <v>нд</v>
      </c>
      <c r="AU277" s="73" t="str">
        <f t="shared" si="94"/>
        <v>нд</v>
      </c>
      <c r="AV277" s="73" t="str">
        <f t="shared" si="95"/>
        <v>нд</v>
      </c>
      <c r="AW277" s="73" t="str">
        <f t="shared" si="96"/>
        <v>нд</v>
      </c>
      <c r="AX277" s="73" t="str">
        <f t="shared" si="97"/>
        <v>нд</v>
      </c>
      <c r="AY277" s="73">
        <f t="shared" si="98"/>
        <v>5554</v>
      </c>
      <c r="AZ277" s="73" t="str">
        <f t="shared" si="99"/>
        <v>нд</v>
      </c>
      <c r="BA277" s="76"/>
      <c r="BC277" s="73" t="str">
        <f t="shared" si="100"/>
        <v>1 ед.</v>
      </c>
    </row>
    <row r="278" spans="5:55" x14ac:dyDescent="0.3">
      <c r="AI278" s="73">
        <f t="shared" ref="AI278:AI283" si="101">L278</f>
        <v>0</v>
      </c>
      <c r="AJ278" s="73">
        <f t="shared" si="83"/>
        <v>0</v>
      </c>
      <c r="AK278" s="73">
        <f t="shared" si="84"/>
        <v>0</v>
      </c>
      <c r="AL278" s="73">
        <f t="shared" si="85"/>
        <v>0</v>
      </c>
      <c r="AM278" s="73">
        <f t="shared" si="86"/>
        <v>0</v>
      </c>
      <c r="AN278" s="73">
        <f t="shared" si="87"/>
        <v>0</v>
      </c>
      <c r="AO278" s="73">
        <f t="shared" si="88"/>
        <v>0</v>
      </c>
      <c r="AP278" s="73">
        <f t="shared" si="89"/>
        <v>0</v>
      </c>
      <c r="AQ278" s="73">
        <f t="shared" si="90"/>
        <v>0</v>
      </c>
      <c r="AR278" s="73">
        <f t="shared" si="91"/>
        <v>0</v>
      </c>
      <c r="AS278" s="73">
        <f t="shared" si="92"/>
        <v>0</v>
      </c>
      <c r="AT278" s="73">
        <f t="shared" si="93"/>
        <v>0</v>
      </c>
      <c r="AU278" s="73">
        <f t="shared" si="94"/>
        <v>0</v>
      </c>
      <c r="AV278" s="73">
        <f t="shared" si="95"/>
        <v>0</v>
      </c>
      <c r="AW278" s="73">
        <f t="shared" si="96"/>
        <v>0</v>
      </c>
      <c r="AX278" s="73">
        <f t="shared" si="97"/>
        <v>0</v>
      </c>
      <c r="AY278" s="73">
        <f t="shared" si="98"/>
        <v>0</v>
      </c>
      <c r="AZ278" s="73">
        <f t="shared" si="99"/>
        <v>0</v>
      </c>
      <c r="BA278" s="73">
        <f t="shared" ref="BA278:BA283" si="102">AD278</f>
        <v>0</v>
      </c>
    </row>
    <row r="279" spans="5:55" x14ac:dyDescent="0.3">
      <c r="AI279" s="73">
        <f t="shared" si="101"/>
        <v>0</v>
      </c>
      <c r="AJ279" s="73">
        <f t="shared" si="83"/>
        <v>0</v>
      </c>
      <c r="AK279" s="73">
        <f t="shared" si="84"/>
        <v>0</v>
      </c>
      <c r="AL279" s="73">
        <f t="shared" si="85"/>
        <v>0</v>
      </c>
      <c r="AM279" s="73">
        <f t="shared" si="86"/>
        <v>0</v>
      </c>
      <c r="AN279" s="73">
        <f t="shared" si="87"/>
        <v>0</v>
      </c>
      <c r="AO279" s="73">
        <f t="shared" si="88"/>
        <v>0</v>
      </c>
      <c r="AP279" s="73">
        <f t="shared" si="89"/>
        <v>0</v>
      </c>
      <c r="AQ279" s="73">
        <f t="shared" si="90"/>
        <v>0</v>
      </c>
      <c r="AR279" s="73">
        <f t="shared" si="91"/>
        <v>0</v>
      </c>
      <c r="AS279" s="73">
        <f t="shared" si="92"/>
        <v>0</v>
      </c>
      <c r="AT279" s="73">
        <f t="shared" si="93"/>
        <v>0</v>
      </c>
      <c r="AU279" s="73">
        <f t="shared" si="94"/>
        <v>0</v>
      </c>
      <c r="AV279" s="73">
        <f t="shared" si="95"/>
        <v>0</v>
      </c>
      <c r="AW279" s="73">
        <f t="shared" si="96"/>
        <v>0</v>
      </c>
      <c r="AX279" s="73">
        <f t="shared" si="97"/>
        <v>0</v>
      </c>
      <c r="AY279" s="73">
        <f t="shared" si="98"/>
        <v>0</v>
      </c>
      <c r="AZ279" s="73">
        <f t="shared" si="99"/>
        <v>0</v>
      </c>
      <c r="BA279" s="73">
        <f t="shared" si="102"/>
        <v>0</v>
      </c>
    </row>
    <row r="280" spans="5:55" x14ac:dyDescent="0.3">
      <c r="AI280" s="73">
        <f t="shared" si="101"/>
        <v>0</v>
      </c>
      <c r="AJ280" s="73">
        <f t="shared" si="83"/>
        <v>0</v>
      </c>
      <c r="AK280" s="73">
        <f t="shared" si="84"/>
        <v>0</v>
      </c>
      <c r="AL280" s="73">
        <f t="shared" si="85"/>
        <v>0</v>
      </c>
      <c r="AM280" s="73">
        <f t="shared" si="86"/>
        <v>0</v>
      </c>
      <c r="AN280" s="73">
        <f t="shared" si="87"/>
        <v>0</v>
      </c>
      <c r="AO280" s="73">
        <f t="shared" si="88"/>
        <v>0</v>
      </c>
      <c r="AP280" s="73">
        <f t="shared" si="89"/>
        <v>0</v>
      </c>
      <c r="AQ280" s="73">
        <f t="shared" si="90"/>
        <v>0</v>
      </c>
      <c r="AR280" s="73">
        <f t="shared" si="91"/>
        <v>0</v>
      </c>
      <c r="AS280" s="73">
        <f t="shared" si="92"/>
        <v>0</v>
      </c>
      <c r="AT280" s="73">
        <f t="shared" si="93"/>
        <v>0</v>
      </c>
      <c r="AU280" s="73">
        <f t="shared" si="94"/>
        <v>0</v>
      </c>
      <c r="AV280" s="73">
        <f t="shared" si="95"/>
        <v>0</v>
      </c>
      <c r="AW280" s="73">
        <f t="shared" si="96"/>
        <v>0</v>
      </c>
      <c r="AX280" s="73">
        <f t="shared" si="97"/>
        <v>0</v>
      </c>
      <c r="AY280" s="73">
        <f t="shared" si="98"/>
        <v>0</v>
      </c>
      <c r="AZ280" s="73">
        <f t="shared" si="99"/>
        <v>0</v>
      </c>
      <c r="BA280" s="73">
        <f t="shared" si="102"/>
        <v>0</v>
      </c>
    </row>
    <row r="281" spans="5:55" x14ac:dyDescent="0.3">
      <c r="AI281" s="73">
        <f t="shared" si="101"/>
        <v>0</v>
      </c>
      <c r="AJ281" s="73">
        <f t="shared" si="83"/>
        <v>0</v>
      </c>
      <c r="AK281" s="73">
        <f t="shared" si="84"/>
        <v>0</v>
      </c>
      <c r="AL281" s="73">
        <f t="shared" si="85"/>
        <v>0</v>
      </c>
      <c r="AM281" s="73">
        <f t="shared" si="86"/>
        <v>0</v>
      </c>
      <c r="AN281" s="73">
        <f t="shared" si="87"/>
        <v>0</v>
      </c>
      <c r="AO281" s="73">
        <f t="shared" si="88"/>
        <v>0</v>
      </c>
      <c r="AP281" s="73">
        <f t="shared" si="89"/>
        <v>0</v>
      </c>
      <c r="AQ281" s="73">
        <f t="shared" si="90"/>
        <v>0</v>
      </c>
      <c r="AR281" s="73">
        <f t="shared" si="91"/>
        <v>0</v>
      </c>
      <c r="AS281" s="73">
        <f t="shared" si="92"/>
        <v>0</v>
      </c>
      <c r="AT281" s="73">
        <f t="shared" si="93"/>
        <v>0</v>
      </c>
      <c r="AU281" s="73">
        <f t="shared" si="94"/>
        <v>0</v>
      </c>
      <c r="AV281" s="73">
        <f t="shared" si="95"/>
        <v>0</v>
      </c>
      <c r="AW281" s="73">
        <f t="shared" si="96"/>
        <v>0</v>
      </c>
      <c r="AX281" s="73">
        <f t="shared" si="97"/>
        <v>0</v>
      </c>
      <c r="AY281" s="73">
        <f t="shared" si="98"/>
        <v>0</v>
      </c>
      <c r="AZ281" s="73">
        <f t="shared" si="99"/>
        <v>0</v>
      </c>
      <c r="BA281" s="73">
        <f t="shared" si="102"/>
        <v>0</v>
      </c>
    </row>
    <row r="282" spans="5:55" x14ac:dyDescent="0.3">
      <c r="AI282" s="73">
        <f t="shared" si="101"/>
        <v>0</v>
      </c>
      <c r="AJ282" s="73">
        <f t="shared" si="83"/>
        <v>0</v>
      </c>
      <c r="AK282" s="73">
        <f t="shared" si="84"/>
        <v>0</v>
      </c>
      <c r="AL282" s="73">
        <f t="shared" si="85"/>
        <v>0</v>
      </c>
      <c r="AM282" s="73">
        <f t="shared" si="86"/>
        <v>0</v>
      </c>
      <c r="AN282" s="73">
        <f t="shared" si="87"/>
        <v>0</v>
      </c>
      <c r="AO282" s="73">
        <f t="shared" si="88"/>
        <v>0</v>
      </c>
      <c r="AP282" s="73">
        <f t="shared" si="89"/>
        <v>0</v>
      </c>
      <c r="AQ282" s="73">
        <f t="shared" si="90"/>
        <v>0</v>
      </c>
      <c r="AR282" s="73">
        <f t="shared" si="91"/>
        <v>0</v>
      </c>
      <c r="AS282" s="73">
        <f t="shared" si="92"/>
        <v>0</v>
      </c>
      <c r="AT282" s="73">
        <f t="shared" si="93"/>
        <v>0</v>
      </c>
      <c r="AU282" s="73">
        <f t="shared" si="94"/>
        <v>0</v>
      </c>
      <c r="AV282" s="73">
        <f t="shared" si="95"/>
        <v>0</v>
      </c>
      <c r="AW282" s="73">
        <f t="shared" si="96"/>
        <v>0</v>
      </c>
      <c r="AX282" s="73">
        <f t="shared" si="97"/>
        <v>0</v>
      </c>
      <c r="AY282" s="73">
        <f t="shared" si="98"/>
        <v>0</v>
      </c>
      <c r="AZ282" s="73">
        <f t="shared" si="99"/>
        <v>0</v>
      </c>
      <c r="BA282" s="73">
        <f t="shared" si="102"/>
        <v>0</v>
      </c>
    </row>
    <row r="283" spans="5:55" x14ac:dyDescent="0.3">
      <c r="AI283" s="73">
        <f t="shared" si="101"/>
        <v>0</v>
      </c>
      <c r="AJ283" s="73">
        <f t="shared" si="83"/>
        <v>0</v>
      </c>
      <c r="AK283" s="73">
        <f t="shared" si="84"/>
        <v>0</v>
      </c>
      <c r="AL283" s="73">
        <f t="shared" si="85"/>
        <v>0</v>
      </c>
      <c r="AM283" s="73">
        <f t="shared" si="86"/>
        <v>0</v>
      </c>
      <c r="AN283" s="73">
        <f t="shared" si="87"/>
        <v>0</v>
      </c>
      <c r="AO283" s="73">
        <f t="shared" si="88"/>
        <v>0</v>
      </c>
      <c r="AP283" s="73">
        <f t="shared" si="89"/>
        <v>0</v>
      </c>
      <c r="AQ283" s="73">
        <f t="shared" si="90"/>
        <v>0</v>
      </c>
      <c r="AR283" s="73">
        <f t="shared" si="91"/>
        <v>0</v>
      </c>
      <c r="AS283" s="73">
        <f t="shared" si="92"/>
        <v>0</v>
      </c>
      <c r="AT283" s="73">
        <f t="shared" si="93"/>
        <v>0</v>
      </c>
      <c r="AU283" s="73">
        <f t="shared" si="94"/>
        <v>0</v>
      </c>
      <c r="AV283" s="73">
        <f t="shared" si="95"/>
        <v>0</v>
      </c>
      <c r="AW283" s="73">
        <f t="shared" si="96"/>
        <v>0</v>
      </c>
      <c r="AX283" s="73">
        <f t="shared" si="97"/>
        <v>0</v>
      </c>
      <c r="AY283" s="73">
        <f t="shared" si="98"/>
        <v>0</v>
      </c>
      <c r="AZ283" s="73">
        <f t="shared" si="99"/>
        <v>0</v>
      </c>
      <c r="BA283" s="73">
        <f t="shared" si="102"/>
        <v>0</v>
      </c>
    </row>
  </sheetData>
  <mergeCells count="16">
    <mergeCell ref="AI14:BE14"/>
    <mergeCell ref="B4:BF4"/>
    <mergeCell ref="B12:BF12"/>
    <mergeCell ref="B14:B15"/>
    <mergeCell ref="C14:C15"/>
    <mergeCell ref="D14:D15"/>
    <mergeCell ref="E14:E15"/>
    <mergeCell ref="G14:G15"/>
    <mergeCell ref="I14:I15"/>
    <mergeCell ref="BF14:BF15"/>
    <mergeCell ref="J14:J15"/>
    <mergeCell ref="K14:K15"/>
    <mergeCell ref="AE5:AJ5"/>
    <mergeCell ref="F14:F15"/>
    <mergeCell ref="L14:AH14"/>
    <mergeCell ref="H14:H15"/>
  </mergeCells>
  <printOptions gridLines="1"/>
  <pageMargins left="0.23622047244094491" right="0.23622047244094491" top="0.74803149606299213" bottom="0.74803149606299213" header="0.31496062992125984" footer="0.31496062992125984"/>
  <pageSetup paperSize="9" scale="20" fitToHeight="0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85"/>
  <sheetViews>
    <sheetView topLeftCell="D23" zoomScale="70" zoomScaleNormal="70" workbookViewId="0">
      <selection activeCell="E296" sqref="E296"/>
    </sheetView>
  </sheetViews>
  <sheetFormatPr defaultColWidth="9.109375" defaultRowHeight="14.4" outlineLevelRow="1" outlineLevelCol="1" x14ac:dyDescent="0.3"/>
  <cols>
    <col min="1" max="1" width="40.33203125" style="105" customWidth="1"/>
    <col min="2" max="2" width="79" style="90" customWidth="1"/>
    <col min="3" max="3" width="14.44140625" style="86" hidden="1" customWidth="1" outlineLevel="1"/>
    <col min="4" max="4" width="8.44140625" style="91" customWidth="1" collapsed="1"/>
    <col min="5" max="5" width="12.6640625" style="92" customWidth="1"/>
    <col min="6" max="6" width="20.33203125" style="91" customWidth="1"/>
    <col min="7" max="7" width="13" style="91" customWidth="1"/>
    <col min="8" max="8" width="13.88671875" style="91" customWidth="1"/>
    <col min="9" max="9" width="13.44140625" style="91" customWidth="1"/>
    <col min="10" max="11" width="12.88671875" style="91" customWidth="1"/>
    <col min="12" max="14" width="11.6640625" style="86" customWidth="1"/>
    <col min="15" max="21" width="9.109375" style="86"/>
    <col min="22" max="22" width="10.6640625" style="86" customWidth="1"/>
    <col min="23" max="23" width="14.109375" style="86" customWidth="1"/>
    <col min="24" max="24" width="15.6640625" style="86" customWidth="1"/>
    <col min="25" max="25" width="10.5546875" style="86" customWidth="1"/>
    <col min="26" max="16384" width="9.109375" style="90"/>
  </cols>
  <sheetData>
    <row r="1" spans="1:1" hidden="1" outlineLevel="1" x14ac:dyDescent="0.3">
      <c r="A1" s="51" t="str">
        <f>A25</f>
        <v>Ячейка трансформатора</v>
      </c>
    </row>
    <row r="2" spans="1:1" hidden="1" outlineLevel="1" x14ac:dyDescent="0.3">
      <c r="A2" s="51" t="str">
        <f>A31</f>
        <v>Ячейка реактора, КРМ</v>
      </c>
    </row>
    <row r="3" spans="1:1" hidden="1" outlineLevel="1" x14ac:dyDescent="0.3">
      <c r="A3" s="54" t="str">
        <f>A39</f>
        <v>ПС 35-750 кВ</v>
      </c>
    </row>
    <row r="4" spans="1:1" hidden="1" outlineLevel="1" x14ac:dyDescent="0.3">
      <c r="A4" s="54" t="str">
        <f>A59</f>
        <v>РУ ПС 35-750 кВ с устройством фундаментов</v>
      </c>
    </row>
    <row r="5" spans="1:1" hidden="1" outlineLevel="1" x14ac:dyDescent="0.3">
      <c r="A5" s="84" t="str">
        <f>A71</f>
        <v>РУ ПС 35-750 кВ без учета фундаментов</v>
      </c>
    </row>
    <row r="6" spans="1:1" hidden="1" outlineLevel="1" x14ac:dyDescent="0.3">
      <c r="A6" s="54" t="str">
        <f>A83</f>
        <v>Сооружения на ПС 35-750 кВ</v>
      </c>
    </row>
    <row r="7" spans="1:1" hidden="1" outlineLevel="1" x14ac:dyDescent="0.3">
      <c r="A7" s="54" t="str">
        <f>A210</f>
        <v>Вввода и муфты</v>
      </c>
    </row>
    <row r="8" spans="1:1" hidden="1" outlineLevel="1" x14ac:dyDescent="0.3">
      <c r="A8" s="54" t="str">
        <f>A99</f>
        <v>Комплекс систем безопасности</v>
      </c>
    </row>
    <row r="9" spans="1:1" hidden="1" outlineLevel="1" x14ac:dyDescent="0.3">
      <c r="A9" s="51" t="str">
        <f>A115</f>
        <v>Внутриобъектовая связь</v>
      </c>
    </row>
    <row r="10" spans="1:1" hidden="1" outlineLevel="1" x14ac:dyDescent="0.3">
      <c r="A10" s="51" t="str">
        <f>A123</f>
        <v>ВОСП, ВЧ связь</v>
      </c>
    </row>
    <row r="11" spans="1:1" hidden="1" outlineLevel="1" x14ac:dyDescent="0.3">
      <c r="A11" s="51" t="str">
        <f>A129</f>
        <v>ПА, УПАСК</v>
      </c>
    </row>
    <row r="12" spans="1:1" hidden="1" outlineLevel="1" x14ac:dyDescent="0.3">
      <c r="A12" s="51" t="str">
        <f>A134</f>
        <v>АСУТП, ТМ, ССПТИ, ССПИ, телемеханика</v>
      </c>
    </row>
    <row r="13" spans="1:1" hidden="1" outlineLevel="1" x14ac:dyDescent="0.3">
      <c r="A13" s="51" t="str">
        <f>A144</f>
        <v>РЗА и прочие шкафы (панели)</v>
      </c>
    </row>
    <row r="14" spans="1:1" hidden="1" outlineLevel="1" x14ac:dyDescent="0.3">
      <c r="A14" s="51" t="str">
        <f>A174</f>
        <v xml:space="preserve">СОПТ и СН </v>
      </c>
    </row>
    <row r="15" spans="1:1" hidden="1" outlineLevel="1" x14ac:dyDescent="0.3">
      <c r="A15" s="49" t="str">
        <f>A182</f>
        <v>Учет электроэнергии, АИИС КУЭ</v>
      </c>
    </row>
    <row r="16" spans="1:1" hidden="1" outlineLevel="1" x14ac:dyDescent="0.3">
      <c r="A16" s="56" t="str">
        <f>A192</f>
        <v>Электрическая сеть 0,4-20 кВ</v>
      </c>
    </row>
    <row r="17" spans="1:25" hidden="1" outlineLevel="1" x14ac:dyDescent="0.3">
      <c r="A17" s="56" t="str">
        <f>A203</f>
        <v>ВОЛС</v>
      </c>
    </row>
    <row r="18" spans="1:25" hidden="1" outlineLevel="1" x14ac:dyDescent="0.3">
      <c r="A18" s="51" t="str">
        <f>A224</f>
        <v>ВЛ</v>
      </c>
    </row>
    <row r="19" spans="1:25" hidden="1" outlineLevel="1" x14ac:dyDescent="0.3">
      <c r="A19" s="51" t="str">
        <f>A247</f>
        <v>Переход ВЛ</v>
      </c>
    </row>
    <row r="20" spans="1:25" hidden="1" outlineLevel="1" x14ac:dyDescent="0.3">
      <c r="A20" s="51" t="str">
        <f>A253</f>
        <v>КЛ, кабельная линия</v>
      </c>
    </row>
    <row r="21" spans="1:25" hidden="1" outlineLevel="1" x14ac:dyDescent="0.3">
      <c r="A21" s="51" t="str">
        <f>A267</f>
        <v>Кабельные сооружения, переходы КЛ</v>
      </c>
    </row>
    <row r="22" spans="1:25" hidden="1" outlineLevel="1" x14ac:dyDescent="0.3">
      <c r="A22" s="49" t="str">
        <f>A281</f>
        <v>Прочее</v>
      </c>
    </row>
    <row r="23" spans="1:25" s="88" customFormat="1" collapsed="1" x14ac:dyDescent="0.3">
      <c r="A23" s="87" t="s">
        <v>250</v>
      </c>
      <c r="B23" s="88" t="s">
        <v>250</v>
      </c>
      <c r="D23" s="93"/>
      <c r="E23" s="94"/>
      <c r="F23" s="93"/>
      <c r="G23" s="93"/>
      <c r="H23" s="93"/>
      <c r="I23" s="93"/>
      <c r="J23" s="93"/>
      <c r="K23" s="93"/>
    </row>
    <row r="24" spans="1:25" s="95" customFormat="1" ht="66" x14ac:dyDescent="0.3">
      <c r="A24" s="55" t="s">
        <v>264</v>
      </c>
      <c r="B24" s="50" t="s">
        <v>260</v>
      </c>
      <c r="C24" s="95" t="s">
        <v>315</v>
      </c>
      <c r="D24" s="96" t="s">
        <v>249</v>
      </c>
      <c r="E24" s="78" t="s">
        <v>19</v>
      </c>
      <c r="F24" s="66" t="s">
        <v>409</v>
      </c>
      <c r="G24" s="66" t="s">
        <v>291</v>
      </c>
      <c r="H24" s="66" t="s">
        <v>423</v>
      </c>
      <c r="I24" s="66" t="s">
        <v>396</v>
      </c>
      <c r="J24" s="66" t="s">
        <v>292</v>
      </c>
      <c r="K24" s="66" t="s">
        <v>365</v>
      </c>
      <c r="L24" s="66" t="s">
        <v>293</v>
      </c>
      <c r="M24" s="66" t="s">
        <v>294</v>
      </c>
      <c r="N24" s="66" t="s">
        <v>374</v>
      </c>
      <c r="O24" s="66" t="s">
        <v>301</v>
      </c>
      <c r="P24" s="66" t="s">
        <v>394</v>
      </c>
      <c r="Q24" s="66" t="s">
        <v>296</v>
      </c>
      <c r="R24" s="66" t="s">
        <v>395</v>
      </c>
      <c r="S24" s="66" t="s">
        <v>414</v>
      </c>
      <c r="T24" s="66" t="s">
        <v>317</v>
      </c>
      <c r="U24" s="74" t="s">
        <v>400</v>
      </c>
      <c r="V24" s="66" t="s">
        <v>366</v>
      </c>
      <c r="W24" s="66" t="s">
        <v>424</v>
      </c>
      <c r="X24" s="66" t="s">
        <v>319</v>
      </c>
      <c r="Y24" s="79" t="s">
        <v>439</v>
      </c>
    </row>
    <row r="25" spans="1:25" x14ac:dyDescent="0.3">
      <c r="A25" s="51" t="s">
        <v>329</v>
      </c>
      <c r="B25" s="97" t="s">
        <v>297</v>
      </c>
      <c r="C25" s="86" t="s">
        <v>223</v>
      </c>
      <c r="D25" s="91" t="s">
        <v>219</v>
      </c>
      <c r="E25" s="92">
        <v>110</v>
      </c>
      <c r="F25" s="98">
        <v>3</v>
      </c>
      <c r="G25" s="98" t="s">
        <v>26</v>
      </c>
      <c r="H25" s="98" t="s">
        <v>26</v>
      </c>
      <c r="I25" s="98" t="s">
        <v>26</v>
      </c>
      <c r="J25" s="99">
        <v>5554</v>
      </c>
      <c r="K25" s="99">
        <v>5554</v>
      </c>
      <c r="L25" s="98" t="s">
        <v>26</v>
      </c>
      <c r="M25" s="99">
        <v>5554</v>
      </c>
      <c r="N25" s="98" t="s">
        <v>26</v>
      </c>
      <c r="O25" s="98" t="s">
        <v>26</v>
      </c>
      <c r="P25" s="98" t="s">
        <v>26</v>
      </c>
      <c r="Q25" s="98" t="s">
        <v>26</v>
      </c>
      <c r="R25" s="98" t="s">
        <v>26</v>
      </c>
      <c r="S25" s="98" t="s">
        <v>26</v>
      </c>
      <c r="T25" s="98" t="s">
        <v>26</v>
      </c>
      <c r="U25" s="98" t="s">
        <v>26</v>
      </c>
      <c r="V25" s="98" t="s">
        <v>26</v>
      </c>
      <c r="W25" s="98" t="s">
        <v>26</v>
      </c>
      <c r="X25" s="98" t="s">
        <v>26</v>
      </c>
      <c r="Y25" s="86">
        <f>SUM(G25:X25)</f>
        <v>16662</v>
      </c>
    </row>
    <row r="26" spans="1:25" x14ac:dyDescent="0.3">
      <c r="A26" s="51" t="s">
        <v>329</v>
      </c>
      <c r="B26" s="97" t="s">
        <v>372</v>
      </c>
      <c r="D26" s="91" t="s">
        <v>219</v>
      </c>
      <c r="E26" s="92">
        <v>110</v>
      </c>
      <c r="F26" s="98">
        <v>3</v>
      </c>
      <c r="G26" s="98" t="s">
        <v>26</v>
      </c>
      <c r="H26" s="98" t="s">
        <v>26</v>
      </c>
      <c r="I26" s="98" t="s">
        <v>26</v>
      </c>
      <c r="J26" s="99">
        <v>5554</v>
      </c>
      <c r="K26" s="99">
        <v>5554</v>
      </c>
      <c r="L26" s="98" t="s">
        <v>26</v>
      </c>
      <c r="M26" s="98" t="s">
        <v>26</v>
      </c>
      <c r="N26" s="98" t="s">
        <v>26</v>
      </c>
      <c r="O26" s="98" t="s">
        <v>26</v>
      </c>
      <c r="P26" s="98" t="s">
        <v>26</v>
      </c>
      <c r="Q26" s="98" t="s">
        <v>26</v>
      </c>
      <c r="R26" s="98" t="s">
        <v>26</v>
      </c>
      <c r="S26" s="98" t="s">
        <v>26</v>
      </c>
      <c r="T26" s="98" t="s">
        <v>26</v>
      </c>
      <c r="U26" s="98" t="s">
        <v>26</v>
      </c>
      <c r="V26" s="98" t="s">
        <v>26</v>
      </c>
      <c r="W26" s="98" t="s">
        <v>26</v>
      </c>
      <c r="X26" s="98" t="s">
        <v>26</v>
      </c>
      <c r="Y26" s="86">
        <f t="shared" ref="Y26:Y89" si="0">SUM(G26:X26)</f>
        <v>11108</v>
      </c>
    </row>
    <row r="27" spans="1:25" x14ac:dyDescent="0.3">
      <c r="A27" s="51" t="s">
        <v>329</v>
      </c>
      <c r="B27" s="97" t="s">
        <v>373</v>
      </c>
      <c r="D27" s="91" t="s">
        <v>219</v>
      </c>
      <c r="E27" s="92">
        <v>110</v>
      </c>
      <c r="F27" s="98">
        <v>3</v>
      </c>
      <c r="G27" s="98" t="s">
        <v>26</v>
      </c>
      <c r="H27" s="98" t="s">
        <v>26</v>
      </c>
      <c r="I27" s="98" t="s">
        <v>26</v>
      </c>
      <c r="J27" s="99">
        <v>5554</v>
      </c>
      <c r="K27" s="99">
        <v>5554</v>
      </c>
      <c r="L27" s="98" t="s">
        <v>26</v>
      </c>
      <c r="M27" s="98" t="s">
        <v>26</v>
      </c>
      <c r="N27" s="98" t="s">
        <v>26</v>
      </c>
      <c r="O27" s="98" t="s">
        <v>26</v>
      </c>
      <c r="P27" s="98" t="s">
        <v>26</v>
      </c>
      <c r="Q27" s="98" t="s">
        <v>26</v>
      </c>
      <c r="R27" s="98" t="s">
        <v>26</v>
      </c>
      <c r="S27" s="98" t="s">
        <v>26</v>
      </c>
      <c r="T27" s="98" t="s">
        <v>26</v>
      </c>
      <c r="U27" s="98" t="s">
        <v>26</v>
      </c>
      <c r="V27" s="98" t="s">
        <v>26</v>
      </c>
      <c r="W27" s="98" t="s">
        <v>26</v>
      </c>
      <c r="X27" s="98" t="s">
        <v>26</v>
      </c>
      <c r="Y27" s="86">
        <f t="shared" si="0"/>
        <v>11108</v>
      </c>
    </row>
    <row r="28" spans="1:25" x14ac:dyDescent="0.3">
      <c r="A28" s="51" t="s">
        <v>329</v>
      </c>
      <c r="B28" s="97" t="s">
        <v>255</v>
      </c>
      <c r="C28" s="86" t="s">
        <v>223</v>
      </c>
      <c r="D28" s="91" t="s">
        <v>219</v>
      </c>
      <c r="E28" s="92">
        <v>110</v>
      </c>
      <c r="F28" s="98">
        <v>3</v>
      </c>
      <c r="G28" s="98" t="s">
        <v>26</v>
      </c>
      <c r="H28" s="98" t="s">
        <v>26</v>
      </c>
      <c r="I28" s="98" t="s">
        <v>26</v>
      </c>
      <c r="J28" s="99">
        <v>5554</v>
      </c>
      <c r="K28" s="99">
        <v>5554</v>
      </c>
      <c r="L28" s="98" t="s">
        <v>26</v>
      </c>
      <c r="M28" s="99">
        <v>5554</v>
      </c>
      <c r="N28" s="98" t="s">
        <v>26</v>
      </c>
      <c r="O28" s="98" t="s">
        <v>26</v>
      </c>
      <c r="P28" s="98" t="s">
        <v>26</v>
      </c>
      <c r="Q28" s="98" t="s">
        <v>26</v>
      </c>
      <c r="R28" s="98" t="s">
        <v>26</v>
      </c>
      <c r="S28" s="98" t="s">
        <v>26</v>
      </c>
      <c r="T28" s="98" t="s">
        <v>26</v>
      </c>
      <c r="U28" s="98" t="s">
        <v>26</v>
      </c>
      <c r="V28" s="98" t="s">
        <v>26</v>
      </c>
      <c r="W28" s="98" t="s">
        <v>26</v>
      </c>
      <c r="X28" s="98" t="s">
        <v>26</v>
      </c>
      <c r="Y28" s="86">
        <f t="shared" si="0"/>
        <v>16662</v>
      </c>
    </row>
    <row r="29" spans="1:25" x14ac:dyDescent="0.3">
      <c r="A29" s="51" t="s">
        <v>329</v>
      </c>
      <c r="B29" s="97" t="s">
        <v>273</v>
      </c>
      <c r="C29" s="86" t="s">
        <v>223</v>
      </c>
      <c r="D29" s="91" t="s">
        <v>219</v>
      </c>
      <c r="E29" s="92">
        <v>110</v>
      </c>
      <c r="F29" s="98">
        <v>3</v>
      </c>
      <c r="G29" s="98" t="s">
        <v>26</v>
      </c>
      <c r="H29" s="98" t="s">
        <v>26</v>
      </c>
      <c r="I29" s="98" t="s">
        <v>26</v>
      </c>
      <c r="J29" s="99">
        <v>5554</v>
      </c>
      <c r="K29" s="99">
        <v>5554</v>
      </c>
      <c r="L29" s="98" t="s">
        <v>26</v>
      </c>
      <c r="M29" s="98" t="s">
        <v>26</v>
      </c>
      <c r="N29" s="98" t="s">
        <v>26</v>
      </c>
      <c r="O29" s="98" t="s">
        <v>26</v>
      </c>
      <c r="P29" s="98" t="s">
        <v>26</v>
      </c>
      <c r="Q29" s="98" t="s">
        <v>26</v>
      </c>
      <c r="R29" s="98" t="s">
        <v>26</v>
      </c>
      <c r="S29" s="98" t="s">
        <v>26</v>
      </c>
      <c r="T29" s="98" t="s">
        <v>26</v>
      </c>
      <c r="U29" s="98" t="s">
        <v>26</v>
      </c>
      <c r="V29" s="98" t="s">
        <v>26</v>
      </c>
      <c r="W29" s="98" t="s">
        <v>26</v>
      </c>
      <c r="X29" s="98" t="s">
        <v>26</v>
      </c>
      <c r="Y29" s="86">
        <f t="shared" si="0"/>
        <v>11108</v>
      </c>
    </row>
    <row r="30" spans="1:25" x14ac:dyDescent="0.3">
      <c r="A30" s="51" t="s">
        <v>329</v>
      </c>
      <c r="B30" s="100" t="s">
        <v>274</v>
      </c>
      <c r="D30" s="91" t="s">
        <v>219</v>
      </c>
      <c r="E30" s="92">
        <v>110</v>
      </c>
      <c r="F30" s="98">
        <v>3</v>
      </c>
      <c r="G30" s="98" t="s">
        <v>26</v>
      </c>
      <c r="H30" s="98" t="s">
        <v>26</v>
      </c>
      <c r="I30" s="98" t="s">
        <v>26</v>
      </c>
      <c r="J30" s="99">
        <v>5554</v>
      </c>
      <c r="K30" s="99">
        <v>5554</v>
      </c>
      <c r="L30" s="98" t="s">
        <v>26</v>
      </c>
      <c r="M30" s="98" t="s">
        <v>26</v>
      </c>
      <c r="N30" s="98" t="s">
        <v>26</v>
      </c>
      <c r="O30" s="98" t="s">
        <v>26</v>
      </c>
      <c r="P30" s="98" t="s">
        <v>26</v>
      </c>
      <c r="Q30" s="98" t="s">
        <v>26</v>
      </c>
      <c r="R30" s="98" t="s">
        <v>26</v>
      </c>
      <c r="S30" s="98" t="s">
        <v>26</v>
      </c>
      <c r="T30" s="98" t="s">
        <v>26</v>
      </c>
      <c r="U30" s="98" t="s">
        <v>26</v>
      </c>
      <c r="V30" s="98" t="s">
        <v>26</v>
      </c>
      <c r="W30" s="98" t="s">
        <v>26</v>
      </c>
      <c r="X30" s="98" t="s">
        <v>26</v>
      </c>
      <c r="Y30" s="86">
        <f t="shared" si="0"/>
        <v>11108</v>
      </c>
    </row>
    <row r="31" spans="1:25" x14ac:dyDescent="0.3">
      <c r="A31" s="51" t="s">
        <v>330</v>
      </c>
      <c r="B31" s="97" t="s">
        <v>299</v>
      </c>
      <c r="C31" s="86" t="s">
        <v>219</v>
      </c>
      <c r="D31" s="91" t="s">
        <v>219</v>
      </c>
      <c r="E31" s="92">
        <v>110</v>
      </c>
      <c r="F31" s="98">
        <v>3</v>
      </c>
      <c r="G31" s="98" t="s">
        <v>26</v>
      </c>
      <c r="H31" s="98" t="s">
        <v>26</v>
      </c>
      <c r="I31" s="98" t="s">
        <v>26</v>
      </c>
      <c r="J31" s="98" t="s">
        <v>26</v>
      </c>
      <c r="K31" s="98" t="s">
        <v>26</v>
      </c>
      <c r="L31" s="99">
        <v>5554</v>
      </c>
      <c r="M31" s="98" t="s">
        <v>26</v>
      </c>
      <c r="N31" s="98" t="s">
        <v>26</v>
      </c>
      <c r="O31" s="98" t="s">
        <v>26</v>
      </c>
      <c r="P31" s="98" t="s">
        <v>26</v>
      </c>
      <c r="Q31" s="98" t="s">
        <v>26</v>
      </c>
      <c r="R31" s="98" t="s">
        <v>26</v>
      </c>
      <c r="S31" s="98" t="s">
        <v>26</v>
      </c>
      <c r="T31" s="98" t="s">
        <v>26</v>
      </c>
      <c r="U31" s="98" t="s">
        <v>26</v>
      </c>
      <c r="V31" s="98" t="s">
        <v>26</v>
      </c>
      <c r="W31" s="98" t="s">
        <v>26</v>
      </c>
      <c r="X31" s="98" t="s">
        <v>26</v>
      </c>
      <c r="Y31" s="86">
        <f t="shared" si="0"/>
        <v>5554</v>
      </c>
    </row>
    <row r="32" spans="1:25" x14ac:dyDescent="0.3">
      <c r="A32" s="51" t="s">
        <v>330</v>
      </c>
      <c r="B32" s="100" t="s">
        <v>268</v>
      </c>
      <c r="D32" s="91" t="s">
        <v>219</v>
      </c>
      <c r="E32" s="92">
        <v>110</v>
      </c>
      <c r="F32" s="98">
        <v>3</v>
      </c>
      <c r="G32" s="98" t="s">
        <v>26</v>
      </c>
      <c r="H32" s="98" t="s">
        <v>26</v>
      </c>
      <c r="I32" s="98" t="s">
        <v>26</v>
      </c>
      <c r="J32" s="98" t="s">
        <v>26</v>
      </c>
      <c r="K32" s="98" t="s">
        <v>26</v>
      </c>
      <c r="L32" s="99">
        <v>5554</v>
      </c>
      <c r="M32" s="98" t="s">
        <v>26</v>
      </c>
      <c r="N32" s="98" t="s">
        <v>26</v>
      </c>
      <c r="O32" s="98" t="s">
        <v>26</v>
      </c>
      <c r="P32" s="98" t="s">
        <v>26</v>
      </c>
      <c r="Q32" s="98" t="s">
        <v>26</v>
      </c>
      <c r="R32" s="98" t="s">
        <v>26</v>
      </c>
      <c r="S32" s="98" t="s">
        <v>26</v>
      </c>
      <c r="T32" s="98" t="s">
        <v>26</v>
      </c>
      <c r="U32" s="98" t="s">
        <v>26</v>
      </c>
      <c r="V32" s="98" t="s">
        <v>26</v>
      </c>
      <c r="W32" s="98" t="s">
        <v>26</v>
      </c>
      <c r="X32" s="98" t="s">
        <v>26</v>
      </c>
      <c r="Y32" s="86">
        <f t="shared" si="0"/>
        <v>5554</v>
      </c>
    </row>
    <row r="33" spans="1:25" x14ac:dyDescent="0.3">
      <c r="A33" s="51" t="s">
        <v>330</v>
      </c>
      <c r="B33" s="100" t="s">
        <v>298</v>
      </c>
      <c r="D33" s="91" t="s">
        <v>219</v>
      </c>
      <c r="E33" s="92">
        <v>10</v>
      </c>
      <c r="F33" s="98">
        <v>3</v>
      </c>
      <c r="G33" s="98" t="s">
        <v>26</v>
      </c>
      <c r="H33" s="98" t="s">
        <v>26</v>
      </c>
      <c r="I33" s="98" t="s">
        <v>26</v>
      </c>
      <c r="J33" s="98" t="s">
        <v>26</v>
      </c>
      <c r="K33" s="98" t="s">
        <v>26</v>
      </c>
      <c r="L33" s="99">
        <v>5554</v>
      </c>
      <c r="M33" s="98" t="s">
        <v>26</v>
      </c>
      <c r="N33" s="98" t="s">
        <v>26</v>
      </c>
      <c r="O33" s="98" t="s">
        <v>26</v>
      </c>
      <c r="P33" s="98" t="s">
        <v>26</v>
      </c>
      <c r="Q33" s="98" t="s">
        <v>26</v>
      </c>
      <c r="R33" s="98" t="s">
        <v>26</v>
      </c>
      <c r="S33" s="98" t="s">
        <v>26</v>
      </c>
      <c r="T33" s="98" t="s">
        <v>26</v>
      </c>
      <c r="U33" s="98" t="s">
        <v>26</v>
      </c>
      <c r="V33" s="98" t="s">
        <v>26</v>
      </c>
      <c r="W33" s="98" t="s">
        <v>26</v>
      </c>
      <c r="X33" s="98" t="s">
        <v>26</v>
      </c>
      <c r="Y33" s="86">
        <f t="shared" si="0"/>
        <v>5554</v>
      </c>
    </row>
    <row r="34" spans="1:25" x14ac:dyDescent="0.3">
      <c r="A34" s="51" t="s">
        <v>330</v>
      </c>
      <c r="B34" s="100" t="s">
        <v>269</v>
      </c>
      <c r="D34" s="91" t="s">
        <v>219</v>
      </c>
      <c r="E34" s="92">
        <v>10</v>
      </c>
      <c r="F34" s="98">
        <v>3</v>
      </c>
      <c r="G34" s="98" t="s">
        <v>26</v>
      </c>
      <c r="H34" s="98" t="s">
        <v>26</v>
      </c>
      <c r="I34" s="98" t="s">
        <v>26</v>
      </c>
      <c r="J34" s="98" t="s">
        <v>26</v>
      </c>
      <c r="K34" s="98" t="s">
        <v>26</v>
      </c>
      <c r="L34" s="99">
        <v>5554</v>
      </c>
      <c r="M34" s="98" t="s">
        <v>26</v>
      </c>
      <c r="N34" s="98" t="s">
        <v>26</v>
      </c>
      <c r="O34" s="98" t="s">
        <v>26</v>
      </c>
      <c r="P34" s="98" t="s">
        <v>26</v>
      </c>
      <c r="Q34" s="98" t="s">
        <v>26</v>
      </c>
      <c r="R34" s="98" t="s">
        <v>26</v>
      </c>
      <c r="S34" s="98" t="s">
        <v>26</v>
      </c>
      <c r="T34" s="98" t="s">
        <v>26</v>
      </c>
      <c r="U34" s="98" t="s">
        <v>26</v>
      </c>
      <c r="V34" s="98" t="s">
        <v>26</v>
      </c>
      <c r="W34" s="98" t="s">
        <v>26</v>
      </c>
      <c r="X34" s="98" t="s">
        <v>26</v>
      </c>
      <c r="Y34" s="86">
        <f t="shared" si="0"/>
        <v>5554</v>
      </c>
    </row>
    <row r="35" spans="1:25" x14ac:dyDescent="0.3">
      <c r="A35" s="51" t="s">
        <v>330</v>
      </c>
      <c r="B35" s="100" t="s">
        <v>300</v>
      </c>
      <c r="D35" s="91" t="s">
        <v>219</v>
      </c>
      <c r="E35" s="92">
        <v>6</v>
      </c>
      <c r="F35" s="98">
        <v>3</v>
      </c>
      <c r="G35" s="98" t="s">
        <v>26</v>
      </c>
      <c r="H35" s="98" t="s">
        <v>26</v>
      </c>
      <c r="I35" s="98" t="s">
        <v>26</v>
      </c>
      <c r="J35" s="98" t="s">
        <v>26</v>
      </c>
      <c r="K35" s="98" t="s">
        <v>26</v>
      </c>
      <c r="L35" s="99">
        <v>5554</v>
      </c>
      <c r="M35" s="98" t="s">
        <v>26</v>
      </c>
      <c r="N35" s="98" t="s">
        <v>26</v>
      </c>
      <c r="O35" s="98" t="s">
        <v>26</v>
      </c>
      <c r="P35" s="98" t="s">
        <v>26</v>
      </c>
      <c r="Q35" s="98" t="s">
        <v>26</v>
      </c>
      <c r="R35" s="98" t="s">
        <v>26</v>
      </c>
      <c r="S35" s="98" t="s">
        <v>26</v>
      </c>
      <c r="T35" s="98" t="s">
        <v>26</v>
      </c>
      <c r="U35" s="98" t="s">
        <v>26</v>
      </c>
      <c r="V35" s="98" t="s">
        <v>26</v>
      </c>
      <c r="W35" s="98" t="s">
        <v>26</v>
      </c>
      <c r="X35" s="98" t="s">
        <v>26</v>
      </c>
      <c r="Y35" s="86">
        <f t="shared" si="0"/>
        <v>5554</v>
      </c>
    </row>
    <row r="36" spans="1:25" x14ac:dyDescent="0.3">
      <c r="A36" s="51" t="s">
        <v>330</v>
      </c>
      <c r="B36" s="97" t="s">
        <v>270</v>
      </c>
      <c r="C36" s="86" t="s">
        <v>219</v>
      </c>
      <c r="D36" s="91" t="s">
        <v>219</v>
      </c>
      <c r="E36" s="92">
        <v>10</v>
      </c>
      <c r="F36" s="98">
        <v>3</v>
      </c>
      <c r="G36" s="98" t="s">
        <v>26</v>
      </c>
      <c r="H36" s="98" t="s">
        <v>26</v>
      </c>
      <c r="I36" s="98" t="s">
        <v>26</v>
      </c>
      <c r="J36" s="99">
        <v>5554</v>
      </c>
      <c r="K36" s="99">
        <v>5554</v>
      </c>
      <c r="L36" s="98" t="s">
        <v>26</v>
      </c>
      <c r="M36" s="98" t="s">
        <v>26</v>
      </c>
      <c r="N36" s="98" t="s">
        <v>26</v>
      </c>
      <c r="O36" s="98" t="s">
        <v>26</v>
      </c>
      <c r="P36" s="98" t="s">
        <v>26</v>
      </c>
      <c r="Q36" s="98" t="s">
        <v>26</v>
      </c>
      <c r="R36" s="98" t="s">
        <v>26</v>
      </c>
      <c r="S36" s="98" t="s">
        <v>26</v>
      </c>
      <c r="T36" s="98" t="s">
        <v>26</v>
      </c>
      <c r="U36" s="98" t="s">
        <v>26</v>
      </c>
      <c r="V36" s="98" t="s">
        <v>26</v>
      </c>
      <c r="W36" s="98" t="s">
        <v>26</v>
      </c>
      <c r="X36" s="98" t="s">
        <v>26</v>
      </c>
      <c r="Y36" s="86">
        <f t="shared" si="0"/>
        <v>11108</v>
      </c>
    </row>
    <row r="37" spans="1:25" x14ac:dyDescent="0.3">
      <c r="A37" s="51" t="s">
        <v>330</v>
      </c>
      <c r="B37" s="97" t="s">
        <v>271</v>
      </c>
      <c r="C37" s="86" t="s">
        <v>223</v>
      </c>
      <c r="D37" s="91" t="s">
        <v>219</v>
      </c>
      <c r="E37" s="92">
        <v>110</v>
      </c>
      <c r="F37" s="98">
        <v>3</v>
      </c>
      <c r="G37" s="99">
        <v>5554</v>
      </c>
      <c r="H37" s="98" t="s">
        <v>26</v>
      </c>
      <c r="I37" s="98" t="s">
        <v>26</v>
      </c>
      <c r="J37" s="98" t="s">
        <v>26</v>
      </c>
      <c r="K37" s="98" t="s">
        <v>26</v>
      </c>
      <c r="L37" s="98" t="s">
        <v>26</v>
      </c>
      <c r="M37" s="98" t="s">
        <v>26</v>
      </c>
      <c r="N37" s="99">
        <v>5554</v>
      </c>
      <c r="O37" s="98" t="s">
        <v>26</v>
      </c>
      <c r="P37" s="98" t="s">
        <v>26</v>
      </c>
      <c r="Q37" s="98" t="s">
        <v>26</v>
      </c>
      <c r="R37" s="98" t="s">
        <v>26</v>
      </c>
      <c r="S37" s="98" t="s">
        <v>26</v>
      </c>
      <c r="T37" s="98" t="s">
        <v>26</v>
      </c>
      <c r="U37" s="98" t="s">
        <v>26</v>
      </c>
      <c r="V37" s="98" t="s">
        <v>26</v>
      </c>
      <c r="W37" s="98" t="s">
        <v>26</v>
      </c>
      <c r="X37" s="98" t="s">
        <v>26</v>
      </c>
      <c r="Y37" s="86">
        <f t="shared" si="0"/>
        <v>11108</v>
      </c>
    </row>
    <row r="38" spans="1:25" x14ac:dyDescent="0.3">
      <c r="A38" s="51" t="s">
        <v>330</v>
      </c>
      <c r="B38" s="97" t="s">
        <v>272</v>
      </c>
      <c r="C38" s="86" t="s">
        <v>223</v>
      </c>
      <c r="D38" s="91" t="s">
        <v>219</v>
      </c>
      <c r="E38" s="92">
        <v>110</v>
      </c>
      <c r="F38" s="98">
        <v>3</v>
      </c>
      <c r="G38" s="99">
        <v>5554</v>
      </c>
      <c r="H38" s="98" t="s">
        <v>26</v>
      </c>
      <c r="I38" s="98" t="s">
        <v>26</v>
      </c>
      <c r="J38" s="98" t="s">
        <v>26</v>
      </c>
      <c r="K38" s="98" t="s">
        <v>26</v>
      </c>
      <c r="L38" s="98" t="s">
        <v>26</v>
      </c>
      <c r="M38" s="98" t="s">
        <v>26</v>
      </c>
      <c r="N38" s="99">
        <v>5554</v>
      </c>
      <c r="O38" s="98" t="s">
        <v>26</v>
      </c>
      <c r="P38" s="98" t="s">
        <v>26</v>
      </c>
      <c r="Q38" s="98" t="s">
        <v>26</v>
      </c>
      <c r="R38" s="98" t="s">
        <v>26</v>
      </c>
      <c r="S38" s="98" t="s">
        <v>26</v>
      </c>
      <c r="T38" s="98" t="s">
        <v>26</v>
      </c>
      <c r="U38" s="98" t="s">
        <v>26</v>
      </c>
      <c r="V38" s="98" t="s">
        <v>26</v>
      </c>
      <c r="W38" s="98" t="s">
        <v>26</v>
      </c>
      <c r="X38" s="98" t="s">
        <v>26</v>
      </c>
      <c r="Y38" s="86">
        <f t="shared" si="0"/>
        <v>11108</v>
      </c>
    </row>
    <row r="39" spans="1:25" x14ac:dyDescent="0.3">
      <c r="A39" s="51" t="s">
        <v>81</v>
      </c>
      <c r="B39" s="97" t="s">
        <v>83</v>
      </c>
      <c r="C39" s="86" t="s">
        <v>214</v>
      </c>
      <c r="D39" s="91" t="s">
        <v>214</v>
      </c>
      <c r="E39" s="92">
        <v>6</v>
      </c>
      <c r="F39" s="98">
        <v>1</v>
      </c>
      <c r="G39" s="98" t="s">
        <v>26</v>
      </c>
      <c r="H39" s="98" t="s">
        <v>26</v>
      </c>
      <c r="I39" s="98" t="s">
        <v>26</v>
      </c>
      <c r="J39" s="98" t="s">
        <v>26</v>
      </c>
      <c r="K39" s="98" t="s">
        <v>26</v>
      </c>
      <c r="L39" s="98" t="s">
        <v>26</v>
      </c>
      <c r="M39" s="98" t="s">
        <v>26</v>
      </c>
      <c r="N39" s="98" t="s">
        <v>26</v>
      </c>
      <c r="O39" s="98" t="s">
        <v>26</v>
      </c>
      <c r="P39" s="98" t="s">
        <v>26</v>
      </c>
      <c r="Q39" s="98" t="s">
        <v>26</v>
      </c>
      <c r="R39" s="98" t="s">
        <v>26</v>
      </c>
      <c r="S39" s="98" t="s">
        <v>26</v>
      </c>
      <c r="T39" s="98" t="s">
        <v>26</v>
      </c>
      <c r="U39" s="98" t="s">
        <v>26</v>
      </c>
      <c r="V39" s="98" t="s">
        <v>26</v>
      </c>
      <c r="W39" s="98" t="s">
        <v>26</v>
      </c>
      <c r="X39" s="98" t="s">
        <v>26</v>
      </c>
      <c r="Y39" s="86">
        <f t="shared" si="0"/>
        <v>0</v>
      </c>
    </row>
    <row r="40" spans="1:25" x14ac:dyDescent="0.3">
      <c r="A40" s="51" t="s">
        <v>81</v>
      </c>
      <c r="B40" s="97" t="s">
        <v>187</v>
      </c>
      <c r="C40" s="86" t="s">
        <v>226</v>
      </c>
      <c r="D40" s="91" t="s">
        <v>219</v>
      </c>
      <c r="E40" s="92" t="s">
        <v>425</v>
      </c>
      <c r="F40" s="98" t="s">
        <v>26</v>
      </c>
      <c r="G40" s="98" t="s">
        <v>26</v>
      </c>
      <c r="H40" s="98" t="s">
        <v>26</v>
      </c>
      <c r="I40" s="98" t="s">
        <v>26</v>
      </c>
      <c r="J40" s="98" t="s">
        <v>26</v>
      </c>
      <c r="K40" s="98" t="s">
        <v>26</v>
      </c>
      <c r="L40" s="98" t="s">
        <v>26</v>
      </c>
      <c r="M40" s="98" t="s">
        <v>26</v>
      </c>
      <c r="N40" s="98" t="s">
        <v>26</v>
      </c>
      <c r="O40" s="98" t="s">
        <v>26</v>
      </c>
      <c r="P40" s="98" t="s">
        <v>26</v>
      </c>
      <c r="Q40" s="98" t="s">
        <v>26</v>
      </c>
      <c r="R40" s="98" t="s">
        <v>26</v>
      </c>
      <c r="S40" s="98" t="s">
        <v>26</v>
      </c>
      <c r="T40" s="98" t="s">
        <v>26</v>
      </c>
      <c r="U40" s="98" t="s">
        <v>26</v>
      </c>
      <c r="V40" s="99">
        <v>5554</v>
      </c>
      <c r="W40" s="98" t="s">
        <v>26</v>
      </c>
      <c r="X40" s="98" t="s">
        <v>26</v>
      </c>
      <c r="Y40" s="86">
        <f t="shared" si="0"/>
        <v>5554</v>
      </c>
    </row>
    <row r="41" spans="1:25" x14ac:dyDescent="0.3">
      <c r="A41" s="51" t="s">
        <v>81</v>
      </c>
      <c r="B41" s="97" t="s">
        <v>188</v>
      </c>
      <c r="C41" s="86" t="s">
        <v>226</v>
      </c>
      <c r="D41" s="91" t="s">
        <v>219</v>
      </c>
      <c r="E41" s="92" t="s">
        <v>426</v>
      </c>
      <c r="F41" s="98" t="s">
        <v>26</v>
      </c>
      <c r="G41" s="98" t="s">
        <v>26</v>
      </c>
      <c r="H41" s="98" t="s">
        <v>26</v>
      </c>
      <c r="I41" s="98" t="s">
        <v>26</v>
      </c>
      <c r="J41" s="98" t="s">
        <v>26</v>
      </c>
      <c r="K41" s="98" t="s">
        <v>26</v>
      </c>
      <c r="L41" s="98" t="s">
        <v>26</v>
      </c>
      <c r="M41" s="98" t="s">
        <v>26</v>
      </c>
      <c r="N41" s="98" t="s">
        <v>26</v>
      </c>
      <c r="O41" s="98" t="s">
        <v>26</v>
      </c>
      <c r="P41" s="98" t="s">
        <v>26</v>
      </c>
      <c r="Q41" s="98" t="s">
        <v>26</v>
      </c>
      <c r="R41" s="98" t="s">
        <v>26</v>
      </c>
      <c r="S41" s="98" t="s">
        <v>26</v>
      </c>
      <c r="T41" s="98" t="s">
        <v>26</v>
      </c>
      <c r="U41" s="98" t="s">
        <v>26</v>
      </c>
      <c r="V41" s="99">
        <v>5554</v>
      </c>
      <c r="W41" s="98" t="s">
        <v>26</v>
      </c>
      <c r="X41" s="98" t="s">
        <v>26</v>
      </c>
      <c r="Y41" s="86">
        <f t="shared" si="0"/>
        <v>5554</v>
      </c>
    </row>
    <row r="42" spans="1:25" x14ac:dyDescent="0.3">
      <c r="A42" s="51" t="s">
        <v>81</v>
      </c>
      <c r="B42" s="97" t="s">
        <v>189</v>
      </c>
      <c r="C42" s="86" t="s">
        <v>226</v>
      </c>
      <c r="D42" s="91" t="s">
        <v>219</v>
      </c>
      <c r="E42" s="92" t="s">
        <v>426</v>
      </c>
      <c r="F42" s="98" t="s">
        <v>26</v>
      </c>
      <c r="G42" s="98" t="s">
        <v>26</v>
      </c>
      <c r="H42" s="98" t="s">
        <v>26</v>
      </c>
      <c r="I42" s="98" t="s">
        <v>26</v>
      </c>
      <c r="J42" s="98" t="s">
        <v>26</v>
      </c>
      <c r="K42" s="98" t="s">
        <v>26</v>
      </c>
      <c r="L42" s="98" t="s">
        <v>26</v>
      </c>
      <c r="M42" s="98" t="s">
        <v>26</v>
      </c>
      <c r="N42" s="98" t="s">
        <v>26</v>
      </c>
      <c r="O42" s="98" t="s">
        <v>26</v>
      </c>
      <c r="P42" s="98" t="s">
        <v>26</v>
      </c>
      <c r="Q42" s="98" t="s">
        <v>26</v>
      </c>
      <c r="R42" s="98" t="s">
        <v>26</v>
      </c>
      <c r="S42" s="98" t="s">
        <v>26</v>
      </c>
      <c r="T42" s="98" t="s">
        <v>26</v>
      </c>
      <c r="U42" s="98" t="s">
        <v>26</v>
      </c>
      <c r="V42" s="99">
        <v>5554</v>
      </c>
      <c r="W42" s="98" t="s">
        <v>26</v>
      </c>
      <c r="X42" s="98" t="s">
        <v>26</v>
      </c>
      <c r="Y42" s="86">
        <f t="shared" si="0"/>
        <v>5554</v>
      </c>
    </row>
    <row r="43" spans="1:25" x14ac:dyDescent="0.3">
      <c r="A43" s="51" t="s">
        <v>81</v>
      </c>
      <c r="B43" s="97" t="s">
        <v>190</v>
      </c>
      <c r="C43" s="86" t="s">
        <v>226</v>
      </c>
      <c r="D43" s="91" t="s">
        <v>219</v>
      </c>
      <c r="E43" s="92" t="s">
        <v>426</v>
      </c>
      <c r="F43" s="98" t="s">
        <v>26</v>
      </c>
      <c r="G43" s="98" t="s">
        <v>26</v>
      </c>
      <c r="H43" s="98" t="s">
        <v>26</v>
      </c>
      <c r="I43" s="98" t="s">
        <v>26</v>
      </c>
      <c r="J43" s="98" t="s">
        <v>26</v>
      </c>
      <c r="K43" s="98" t="s">
        <v>26</v>
      </c>
      <c r="L43" s="98" t="s">
        <v>26</v>
      </c>
      <c r="M43" s="98" t="s">
        <v>26</v>
      </c>
      <c r="N43" s="98" t="s">
        <v>26</v>
      </c>
      <c r="O43" s="98" t="s">
        <v>26</v>
      </c>
      <c r="P43" s="98" t="s">
        <v>26</v>
      </c>
      <c r="Q43" s="98" t="s">
        <v>26</v>
      </c>
      <c r="R43" s="98" t="s">
        <v>26</v>
      </c>
      <c r="S43" s="98" t="s">
        <v>26</v>
      </c>
      <c r="T43" s="98" t="s">
        <v>26</v>
      </c>
      <c r="U43" s="98" t="s">
        <v>26</v>
      </c>
      <c r="V43" s="99">
        <v>5554</v>
      </c>
      <c r="W43" s="98" t="s">
        <v>26</v>
      </c>
      <c r="X43" s="98" t="s">
        <v>26</v>
      </c>
      <c r="Y43" s="86">
        <f t="shared" si="0"/>
        <v>5554</v>
      </c>
    </row>
    <row r="44" spans="1:25" x14ac:dyDescent="0.3">
      <c r="A44" s="51" t="s">
        <v>81</v>
      </c>
      <c r="B44" s="97" t="s">
        <v>64</v>
      </c>
      <c r="C44" s="86" t="s">
        <v>226</v>
      </c>
      <c r="D44" s="91" t="s">
        <v>219</v>
      </c>
      <c r="E44" s="92" t="s">
        <v>26</v>
      </c>
      <c r="F44" s="98" t="s">
        <v>26</v>
      </c>
      <c r="G44" s="98" t="s">
        <v>26</v>
      </c>
      <c r="H44" s="98" t="s">
        <v>26</v>
      </c>
      <c r="I44" s="98" t="s">
        <v>26</v>
      </c>
      <c r="J44" s="98" t="s">
        <v>26</v>
      </c>
      <c r="K44" s="98" t="s">
        <v>26</v>
      </c>
      <c r="L44" s="98" t="s">
        <v>26</v>
      </c>
      <c r="M44" s="98" t="s">
        <v>26</v>
      </c>
      <c r="N44" s="98" t="s">
        <v>26</v>
      </c>
      <c r="O44" s="98" t="s">
        <v>26</v>
      </c>
      <c r="P44" s="98" t="s">
        <v>26</v>
      </c>
      <c r="Q44" s="98" t="s">
        <v>26</v>
      </c>
      <c r="R44" s="98" t="s">
        <v>26</v>
      </c>
      <c r="S44" s="98" t="s">
        <v>26</v>
      </c>
      <c r="T44" s="98" t="s">
        <v>26</v>
      </c>
      <c r="U44" s="98" t="s">
        <v>26</v>
      </c>
      <c r="V44" s="99">
        <v>5554</v>
      </c>
      <c r="W44" s="98" t="s">
        <v>26</v>
      </c>
      <c r="X44" s="98" t="s">
        <v>26</v>
      </c>
      <c r="Y44" s="86">
        <f t="shared" si="0"/>
        <v>5554</v>
      </c>
    </row>
    <row r="45" spans="1:25" x14ac:dyDescent="0.3">
      <c r="A45" s="51" t="s">
        <v>81</v>
      </c>
      <c r="B45" s="97" t="s">
        <v>253</v>
      </c>
      <c r="C45" s="86" t="s">
        <v>219</v>
      </c>
      <c r="D45" s="91" t="s">
        <v>219</v>
      </c>
      <c r="E45" s="92">
        <v>6</v>
      </c>
      <c r="F45" s="98">
        <v>1</v>
      </c>
      <c r="G45" s="99">
        <v>5554</v>
      </c>
      <c r="H45" s="98" t="s">
        <v>26</v>
      </c>
      <c r="I45" s="98" t="s">
        <v>26</v>
      </c>
      <c r="J45" s="98" t="s">
        <v>26</v>
      </c>
      <c r="K45" s="99">
        <v>5554</v>
      </c>
      <c r="L45" s="98" t="s">
        <v>26</v>
      </c>
      <c r="M45" s="98" t="s">
        <v>26</v>
      </c>
      <c r="N45" s="98" t="s">
        <v>26</v>
      </c>
      <c r="O45" s="98" t="s">
        <v>26</v>
      </c>
      <c r="P45" s="98" t="s">
        <v>26</v>
      </c>
      <c r="Q45" s="98" t="s">
        <v>26</v>
      </c>
      <c r="R45" s="98" t="s">
        <v>26</v>
      </c>
      <c r="S45" s="98" t="s">
        <v>26</v>
      </c>
      <c r="T45" s="98" t="s">
        <v>26</v>
      </c>
      <c r="U45" s="98" t="s">
        <v>26</v>
      </c>
      <c r="V45" s="98" t="s">
        <v>26</v>
      </c>
      <c r="W45" s="98" t="s">
        <v>26</v>
      </c>
      <c r="X45" s="98" t="s">
        <v>26</v>
      </c>
      <c r="Y45" s="86">
        <f t="shared" si="0"/>
        <v>11108</v>
      </c>
    </row>
    <row r="46" spans="1:25" x14ac:dyDescent="0.3">
      <c r="A46" s="51" t="s">
        <v>81</v>
      </c>
      <c r="B46" s="97" t="s">
        <v>252</v>
      </c>
      <c r="C46" s="86" t="s">
        <v>221</v>
      </c>
      <c r="D46" s="91" t="s">
        <v>219</v>
      </c>
      <c r="E46" s="92">
        <v>10</v>
      </c>
      <c r="F46" s="98">
        <v>3</v>
      </c>
      <c r="G46" s="98" t="s">
        <v>26</v>
      </c>
      <c r="H46" s="98" t="s">
        <v>26</v>
      </c>
      <c r="I46" s="98" t="s">
        <v>26</v>
      </c>
      <c r="J46" s="98" t="s">
        <v>26</v>
      </c>
      <c r="K46" s="99">
        <v>5554</v>
      </c>
      <c r="L46" s="98" t="s">
        <v>26</v>
      </c>
      <c r="M46" s="98" t="s">
        <v>26</v>
      </c>
      <c r="N46" s="98" t="s">
        <v>26</v>
      </c>
      <c r="O46" s="98" t="s">
        <v>26</v>
      </c>
      <c r="P46" s="98" t="s">
        <v>26</v>
      </c>
      <c r="Q46" s="98" t="s">
        <v>26</v>
      </c>
      <c r="R46" s="98" t="s">
        <v>26</v>
      </c>
      <c r="S46" s="98" t="s">
        <v>26</v>
      </c>
      <c r="T46" s="98" t="s">
        <v>26</v>
      </c>
      <c r="U46" s="98" t="s">
        <v>26</v>
      </c>
      <c r="V46" s="98" t="s">
        <v>26</v>
      </c>
      <c r="W46" s="98" t="s">
        <v>26</v>
      </c>
      <c r="X46" s="98" t="s">
        <v>26</v>
      </c>
      <c r="Y46" s="86">
        <f t="shared" si="0"/>
        <v>5554</v>
      </c>
    </row>
    <row r="47" spans="1:25" x14ac:dyDescent="0.3">
      <c r="A47" s="51" t="s">
        <v>81</v>
      </c>
      <c r="B47" s="100" t="s">
        <v>428</v>
      </c>
      <c r="D47" s="91" t="s">
        <v>219</v>
      </c>
      <c r="E47" s="92">
        <v>220</v>
      </c>
      <c r="F47" s="98" t="s">
        <v>26</v>
      </c>
      <c r="G47" s="98" t="s">
        <v>26</v>
      </c>
      <c r="H47" s="98" t="s">
        <v>26</v>
      </c>
      <c r="I47" s="98" t="s">
        <v>26</v>
      </c>
      <c r="J47" s="98" t="s">
        <v>26</v>
      </c>
      <c r="K47" s="98" t="s">
        <v>26</v>
      </c>
      <c r="L47" s="98" t="s">
        <v>26</v>
      </c>
      <c r="M47" s="98" t="s">
        <v>26</v>
      </c>
      <c r="N47" s="98" t="s">
        <v>26</v>
      </c>
      <c r="O47" s="98" t="s">
        <v>26</v>
      </c>
      <c r="P47" s="98" t="s">
        <v>26</v>
      </c>
      <c r="Q47" s="98" t="s">
        <v>26</v>
      </c>
      <c r="R47" s="98" t="s">
        <v>26</v>
      </c>
      <c r="S47" s="98" t="s">
        <v>26</v>
      </c>
      <c r="T47" s="98" t="s">
        <v>26</v>
      </c>
      <c r="U47" s="98" t="s">
        <v>26</v>
      </c>
      <c r="V47" s="98" t="s">
        <v>26</v>
      </c>
      <c r="W47" s="98" t="s">
        <v>26</v>
      </c>
      <c r="X47" s="98" t="s">
        <v>26</v>
      </c>
      <c r="Y47" s="86">
        <f t="shared" si="0"/>
        <v>0</v>
      </c>
    </row>
    <row r="48" spans="1:25" x14ac:dyDescent="0.3">
      <c r="A48" s="51" t="s">
        <v>81</v>
      </c>
      <c r="B48" s="101" t="s">
        <v>275</v>
      </c>
      <c r="C48" s="86" t="s">
        <v>219</v>
      </c>
      <c r="D48" s="91" t="s">
        <v>219</v>
      </c>
      <c r="E48" s="92">
        <v>10</v>
      </c>
      <c r="F48" s="98">
        <v>3</v>
      </c>
      <c r="G48" s="99">
        <v>5554</v>
      </c>
      <c r="H48" s="99">
        <v>5554</v>
      </c>
      <c r="I48" s="98" t="s">
        <v>26</v>
      </c>
      <c r="J48" s="98" t="s">
        <v>26</v>
      </c>
      <c r="K48" s="98" t="s">
        <v>26</v>
      </c>
      <c r="L48" s="98" t="s">
        <v>26</v>
      </c>
      <c r="M48" s="98" t="s">
        <v>26</v>
      </c>
      <c r="N48" s="98" t="s">
        <v>26</v>
      </c>
      <c r="O48" s="98" t="s">
        <v>26</v>
      </c>
      <c r="P48" s="98" t="s">
        <v>26</v>
      </c>
      <c r="Q48" s="98" t="s">
        <v>26</v>
      </c>
      <c r="R48" s="98" t="s">
        <v>26</v>
      </c>
      <c r="S48" s="98" t="s">
        <v>26</v>
      </c>
      <c r="T48" s="98" t="s">
        <v>26</v>
      </c>
      <c r="U48" s="98" t="s">
        <v>26</v>
      </c>
      <c r="V48" s="98" t="s">
        <v>26</v>
      </c>
      <c r="W48" s="98" t="s">
        <v>26</v>
      </c>
      <c r="X48" s="98" t="s">
        <v>26</v>
      </c>
      <c r="Y48" s="86">
        <f t="shared" si="0"/>
        <v>11108</v>
      </c>
    </row>
    <row r="49" spans="1:25" x14ac:dyDescent="0.3">
      <c r="A49" s="51" t="s">
        <v>81</v>
      </c>
      <c r="B49" s="102" t="s">
        <v>419</v>
      </c>
      <c r="D49" s="91" t="s">
        <v>219</v>
      </c>
      <c r="E49" s="92">
        <v>10</v>
      </c>
      <c r="F49" s="103">
        <v>3</v>
      </c>
      <c r="G49" s="98" t="s">
        <v>26</v>
      </c>
      <c r="H49" s="98" t="s">
        <v>26</v>
      </c>
      <c r="I49" s="98" t="s">
        <v>26</v>
      </c>
      <c r="J49" s="98" t="s">
        <v>26</v>
      </c>
      <c r="K49" s="98" t="s">
        <v>26</v>
      </c>
      <c r="L49" s="98" t="s">
        <v>26</v>
      </c>
      <c r="M49" s="98" t="s">
        <v>26</v>
      </c>
      <c r="N49" s="98" t="s">
        <v>26</v>
      </c>
      <c r="O49" s="98" t="s">
        <v>26</v>
      </c>
      <c r="P49" s="98" t="s">
        <v>26</v>
      </c>
      <c r="Q49" s="98" t="s">
        <v>26</v>
      </c>
      <c r="R49" s="98" t="s">
        <v>26</v>
      </c>
      <c r="S49" s="98" t="s">
        <v>26</v>
      </c>
      <c r="T49" s="98" t="s">
        <v>26</v>
      </c>
      <c r="U49" s="98" t="s">
        <v>26</v>
      </c>
      <c r="V49" s="98" t="s">
        <v>26</v>
      </c>
      <c r="W49" s="98" t="s">
        <v>26</v>
      </c>
      <c r="X49" s="98" t="s">
        <v>26</v>
      </c>
      <c r="Y49" s="86">
        <f t="shared" si="0"/>
        <v>0</v>
      </c>
    </row>
    <row r="50" spans="1:25" x14ac:dyDescent="0.3">
      <c r="A50" s="51" t="s">
        <v>81</v>
      </c>
      <c r="B50" s="102" t="s">
        <v>420</v>
      </c>
      <c r="D50" s="91" t="s">
        <v>219</v>
      </c>
      <c r="E50" s="92">
        <v>10</v>
      </c>
      <c r="F50" s="103">
        <v>3</v>
      </c>
      <c r="G50" s="99">
        <v>5554</v>
      </c>
      <c r="H50" s="98" t="s">
        <v>26</v>
      </c>
      <c r="I50" s="98" t="s">
        <v>26</v>
      </c>
      <c r="J50" s="98" t="s">
        <v>26</v>
      </c>
      <c r="K50" s="98" t="s">
        <v>26</v>
      </c>
      <c r="L50" s="98" t="s">
        <v>26</v>
      </c>
      <c r="M50" s="98" t="s">
        <v>26</v>
      </c>
      <c r="N50" s="98" t="s">
        <v>26</v>
      </c>
      <c r="O50" s="98" t="s">
        <v>26</v>
      </c>
      <c r="P50" s="98" t="s">
        <v>26</v>
      </c>
      <c r="Q50" s="98" t="s">
        <v>26</v>
      </c>
      <c r="R50" s="98" t="s">
        <v>26</v>
      </c>
      <c r="S50" s="98" t="s">
        <v>26</v>
      </c>
      <c r="T50" s="98" t="s">
        <v>26</v>
      </c>
      <c r="U50" s="98" t="s">
        <v>26</v>
      </c>
      <c r="V50" s="98" t="s">
        <v>26</v>
      </c>
      <c r="W50" s="98" t="s">
        <v>26</v>
      </c>
      <c r="X50" s="98" t="s">
        <v>26</v>
      </c>
      <c r="Y50" s="86">
        <f t="shared" si="0"/>
        <v>5554</v>
      </c>
    </row>
    <row r="51" spans="1:25" x14ac:dyDescent="0.3">
      <c r="A51" s="51" t="s">
        <v>81</v>
      </c>
      <c r="B51" s="101" t="s">
        <v>276</v>
      </c>
      <c r="C51" s="86" t="s">
        <v>219</v>
      </c>
      <c r="D51" s="91" t="s">
        <v>219</v>
      </c>
      <c r="E51" s="92">
        <v>10</v>
      </c>
      <c r="F51" s="98">
        <v>3</v>
      </c>
      <c r="G51" s="99">
        <v>5554</v>
      </c>
      <c r="H51" s="99">
        <v>5554</v>
      </c>
      <c r="I51" s="98" t="s">
        <v>26</v>
      </c>
      <c r="J51" s="98" t="s">
        <v>26</v>
      </c>
      <c r="K51" s="98" t="s">
        <v>26</v>
      </c>
      <c r="L51" s="98" t="s">
        <v>26</v>
      </c>
      <c r="M51" s="98" t="s">
        <v>26</v>
      </c>
      <c r="N51" s="98" t="s">
        <v>26</v>
      </c>
      <c r="O51" s="98" t="s">
        <v>26</v>
      </c>
      <c r="P51" s="98" t="s">
        <v>26</v>
      </c>
      <c r="Q51" s="98" t="s">
        <v>26</v>
      </c>
      <c r="R51" s="98" t="s">
        <v>26</v>
      </c>
      <c r="S51" s="98" t="s">
        <v>26</v>
      </c>
      <c r="T51" s="98" t="s">
        <v>26</v>
      </c>
      <c r="U51" s="98" t="s">
        <v>26</v>
      </c>
      <c r="V51" s="98" t="s">
        <v>26</v>
      </c>
      <c r="W51" s="98" t="s">
        <v>26</v>
      </c>
      <c r="X51" s="98" t="s">
        <v>26</v>
      </c>
      <c r="Y51" s="86">
        <f t="shared" si="0"/>
        <v>11108</v>
      </c>
    </row>
    <row r="52" spans="1:25" x14ac:dyDescent="0.3">
      <c r="A52" s="51" t="s">
        <v>81</v>
      </c>
      <c r="B52" s="102" t="s">
        <v>421</v>
      </c>
      <c r="D52" s="91" t="s">
        <v>219</v>
      </c>
      <c r="E52" s="92">
        <v>10</v>
      </c>
      <c r="F52" s="103">
        <v>3</v>
      </c>
      <c r="G52" s="98" t="s">
        <v>26</v>
      </c>
      <c r="H52" s="98" t="s">
        <v>26</v>
      </c>
      <c r="I52" s="98" t="s">
        <v>26</v>
      </c>
      <c r="J52" s="98" t="s">
        <v>26</v>
      </c>
      <c r="K52" s="98" t="s">
        <v>26</v>
      </c>
      <c r="L52" s="98" t="s">
        <v>26</v>
      </c>
      <c r="M52" s="98" t="s">
        <v>26</v>
      </c>
      <c r="N52" s="98" t="s">
        <v>26</v>
      </c>
      <c r="O52" s="98" t="s">
        <v>26</v>
      </c>
      <c r="P52" s="98" t="s">
        <v>26</v>
      </c>
      <c r="Q52" s="98" t="s">
        <v>26</v>
      </c>
      <c r="R52" s="98" t="s">
        <v>26</v>
      </c>
      <c r="S52" s="98" t="s">
        <v>26</v>
      </c>
      <c r="T52" s="98" t="s">
        <v>26</v>
      </c>
      <c r="U52" s="98" t="s">
        <v>26</v>
      </c>
      <c r="V52" s="98" t="s">
        <v>26</v>
      </c>
      <c r="W52" s="98" t="s">
        <v>26</v>
      </c>
      <c r="X52" s="98" t="s">
        <v>26</v>
      </c>
      <c r="Y52" s="86">
        <f t="shared" si="0"/>
        <v>0</v>
      </c>
    </row>
    <row r="53" spans="1:25" x14ac:dyDescent="0.3">
      <c r="A53" s="51" t="s">
        <v>81</v>
      </c>
      <c r="B53" s="102" t="s">
        <v>422</v>
      </c>
      <c r="D53" s="91" t="s">
        <v>219</v>
      </c>
      <c r="E53" s="92">
        <v>10</v>
      </c>
      <c r="F53" s="103">
        <v>3</v>
      </c>
      <c r="G53" s="99">
        <v>5554</v>
      </c>
      <c r="H53" s="98" t="s">
        <v>26</v>
      </c>
      <c r="I53" s="98" t="s">
        <v>26</v>
      </c>
      <c r="J53" s="98" t="s">
        <v>26</v>
      </c>
      <c r="K53" s="98" t="s">
        <v>26</v>
      </c>
      <c r="L53" s="98" t="s">
        <v>26</v>
      </c>
      <c r="M53" s="98" t="s">
        <v>26</v>
      </c>
      <c r="N53" s="98" t="s">
        <v>26</v>
      </c>
      <c r="O53" s="98" t="s">
        <v>26</v>
      </c>
      <c r="P53" s="98" t="s">
        <v>26</v>
      </c>
      <c r="Q53" s="98" t="s">
        <v>26</v>
      </c>
      <c r="R53" s="98" t="s">
        <v>26</v>
      </c>
      <c r="S53" s="98" t="s">
        <v>26</v>
      </c>
      <c r="T53" s="98" t="s">
        <v>26</v>
      </c>
      <c r="U53" s="98" t="s">
        <v>26</v>
      </c>
      <c r="V53" s="98" t="s">
        <v>26</v>
      </c>
      <c r="W53" s="98" t="s">
        <v>26</v>
      </c>
      <c r="X53" s="98" t="s">
        <v>26</v>
      </c>
      <c r="Y53" s="86">
        <f t="shared" si="0"/>
        <v>5554</v>
      </c>
    </row>
    <row r="54" spans="1:25" x14ac:dyDescent="0.3">
      <c r="A54" s="51" t="s">
        <v>81</v>
      </c>
      <c r="B54" s="101" t="s">
        <v>277</v>
      </c>
      <c r="C54" s="86" t="s">
        <v>219</v>
      </c>
      <c r="D54" s="91" t="s">
        <v>219</v>
      </c>
      <c r="E54" s="92">
        <v>500</v>
      </c>
      <c r="F54" s="98">
        <v>3</v>
      </c>
      <c r="G54" s="99">
        <v>5554</v>
      </c>
      <c r="H54" s="99">
        <v>5554</v>
      </c>
      <c r="I54" s="98" t="s">
        <v>26</v>
      </c>
      <c r="J54" s="98" t="s">
        <v>26</v>
      </c>
      <c r="K54" s="98" t="s">
        <v>26</v>
      </c>
      <c r="L54" s="98" t="s">
        <v>26</v>
      </c>
      <c r="M54" s="98" t="s">
        <v>26</v>
      </c>
      <c r="N54" s="98" t="s">
        <v>26</v>
      </c>
      <c r="O54" s="98" t="s">
        <v>26</v>
      </c>
      <c r="P54" s="98" t="s">
        <v>26</v>
      </c>
      <c r="Q54" s="98" t="s">
        <v>26</v>
      </c>
      <c r="R54" s="98" t="s">
        <v>26</v>
      </c>
      <c r="S54" s="98" t="s">
        <v>26</v>
      </c>
      <c r="T54" s="98" t="s">
        <v>26</v>
      </c>
      <c r="U54" s="98" t="s">
        <v>26</v>
      </c>
      <c r="V54" s="98" t="s">
        <v>26</v>
      </c>
      <c r="W54" s="98" t="s">
        <v>26</v>
      </c>
      <c r="X54" s="98" t="s">
        <v>26</v>
      </c>
      <c r="Y54" s="86">
        <f t="shared" si="0"/>
        <v>11108</v>
      </c>
    </row>
    <row r="55" spans="1:25" x14ac:dyDescent="0.3">
      <c r="A55" s="51" t="s">
        <v>81</v>
      </c>
      <c r="B55" s="102" t="s">
        <v>416</v>
      </c>
      <c r="D55" s="91" t="s">
        <v>219</v>
      </c>
      <c r="E55" s="92">
        <v>500</v>
      </c>
      <c r="F55" s="103">
        <v>3</v>
      </c>
      <c r="G55" s="98" t="s">
        <v>26</v>
      </c>
      <c r="H55" s="98" t="s">
        <v>26</v>
      </c>
      <c r="I55" s="98" t="s">
        <v>26</v>
      </c>
      <c r="J55" s="98" t="s">
        <v>26</v>
      </c>
      <c r="K55" s="98" t="s">
        <v>26</v>
      </c>
      <c r="L55" s="98" t="s">
        <v>26</v>
      </c>
      <c r="M55" s="98" t="s">
        <v>26</v>
      </c>
      <c r="N55" s="98" t="s">
        <v>26</v>
      </c>
      <c r="O55" s="98" t="s">
        <v>26</v>
      </c>
      <c r="P55" s="98" t="s">
        <v>26</v>
      </c>
      <c r="Q55" s="98" t="s">
        <v>26</v>
      </c>
      <c r="R55" s="98" t="s">
        <v>26</v>
      </c>
      <c r="S55" s="98" t="s">
        <v>26</v>
      </c>
      <c r="T55" s="98" t="s">
        <v>26</v>
      </c>
      <c r="U55" s="98" t="s">
        <v>26</v>
      </c>
      <c r="V55" s="98" t="s">
        <v>26</v>
      </c>
      <c r="W55" s="98" t="s">
        <v>26</v>
      </c>
      <c r="X55" s="98" t="s">
        <v>26</v>
      </c>
      <c r="Y55" s="86">
        <f t="shared" si="0"/>
        <v>0</v>
      </c>
    </row>
    <row r="56" spans="1:25" x14ac:dyDescent="0.3">
      <c r="A56" s="51" t="s">
        <v>81</v>
      </c>
      <c r="B56" s="102" t="s">
        <v>417</v>
      </c>
      <c r="D56" s="91" t="s">
        <v>219</v>
      </c>
      <c r="E56" s="92">
        <v>500</v>
      </c>
      <c r="F56" s="103">
        <v>3</v>
      </c>
      <c r="G56" s="99">
        <v>5554</v>
      </c>
      <c r="H56" s="98" t="s">
        <v>26</v>
      </c>
      <c r="I56" s="98" t="s">
        <v>26</v>
      </c>
      <c r="J56" s="98" t="s">
        <v>26</v>
      </c>
      <c r="K56" s="98" t="s">
        <v>26</v>
      </c>
      <c r="L56" s="98" t="s">
        <v>26</v>
      </c>
      <c r="M56" s="98" t="s">
        <v>26</v>
      </c>
      <c r="N56" s="98" t="s">
        <v>26</v>
      </c>
      <c r="O56" s="98" t="s">
        <v>26</v>
      </c>
      <c r="P56" s="98" t="s">
        <v>26</v>
      </c>
      <c r="Q56" s="98" t="s">
        <v>26</v>
      </c>
      <c r="R56" s="98" t="s">
        <v>26</v>
      </c>
      <c r="S56" s="98" t="s">
        <v>26</v>
      </c>
      <c r="T56" s="98" t="s">
        <v>26</v>
      </c>
      <c r="U56" s="98" t="s">
        <v>26</v>
      </c>
      <c r="V56" s="98" t="s">
        <v>26</v>
      </c>
      <c r="W56" s="98" t="s">
        <v>26</v>
      </c>
      <c r="X56" s="98" t="s">
        <v>26</v>
      </c>
      <c r="Y56" s="86">
        <f t="shared" si="0"/>
        <v>5554</v>
      </c>
    </row>
    <row r="57" spans="1:25" x14ac:dyDescent="0.3">
      <c r="A57" s="51" t="s">
        <v>81</v>
      </c>
      <c r="B57" s="102" t="s">
        <v>418</v>
      </c>
      <c r="D57" s="91" t="s">
        <v>219</v>
      </c>
      <c r="E57" s="92">
        <v>500</v>
      </c>
      <c r="F57" s="103">
        <v>3</v>
      </c>
      <c r="G57" s="99">
        <v>5554</v>
      </c>
      <c r="H57" s="99">
        <v>5554</v>
      </c>
      <c r="I57" s="98" t="s">
        <v>26</v>
      </c>
      <c r="J57" s="98" t="s">
        <v>26</v>
      </c>
      <c r="K57" s="98" t="s">
        <v>26</v>
      </c>
      <c r="L57" s="98" t="s">
        <v>26</v>
      </c>
      <c r="M57" s="98" t="s">
        <v>26</v>
      </c>
      <c r="N57" s="98" t="s">
        <v>26</v>
      </c>
      <c r="O57" s="98" t="s">
        <v>26</v>
      </c>
      <c r="P57" s="98" t="s">
        <v>26</v>
      </c>
      <c r="Q57" s="98" t="s">
        <v>26</v>
      </c>
      <c r="R57" s="98" t="s">
        <v>26</v>
      </c>
      <c r="S57" s="98" t="s">
        <v>26</v>
      </c>
      <c r="T57" s="98" t="s">
        <v>26</v>
      </c>
      <c r="U57" s="98" t="s">
        <v>26</v>
      </c>
      <c r="V57" s="98" t="s">
        <v>26</v>
      </c>
      <c r="W57" s="98" t="s">
        <v>26</v>
      </c>
      <c r="X57" s="98" t="s">
        <v>26</v>
      </c>
      <c r="Y57" s="86">
        <f t="shared" si="0"/>
        <v>11108</v>
      </c>
    </row>
    <row r="58" spans="1:25" x14ac:dyDescent="0.3">
      <c r="A58" s="51" t="s">
        <v>81</v>
      </c>
      <c r="B58" s="101" t="s">
        <v>251</v>
      </c>
      <c r="C58" s="86" t="s">
        <v>219</v>
      </c>
      <c r="D58" s="91" t="s">
        <v>219</v>
      </c>
      <c r="E58" s="92">
        <v>110</v>
      </c>
      <c r="F58" s="98">
        <v>3</v>
      </c>
      <c r="G58" s="99">
        <v>5554</v>
      </c>
      <c r="H58" s="99">
        <v>5554</v>
      </c>
      <c r="I58" s="98" t="s">
        <v>26</v>
      </c>
      <c r="J58" s="98" t="s">
        <v>26</v>
      </c>
      <c r="K58" s="98" t="s">
        <v>26</v>
      </c>
      <c r="L58" s="98" t="s">
        <v>26</v>
      </c>
      <c r="M58" s="98" t="s">
        <v>26</v>
      </c>
      <c r="N58" s="98" t="s">
        <v>26</v>
      </c>
      <c r="O58" s="98" t="s">
        <v>26</v>
      </c>
      <c r="P58" s="98" t="s">
        <v>26</v>
      </c>
      <c r="Q58" s="98" t="s">
        <v>26</v>
      </c>
      <c r="R58" s="98" t="s">
        <v>26</v>
      </c>
      <c r="S58" s="98" t="s">
        <v>26</v>
      </c>
      <c r="T58" s="98" t="s">
        <v>26</v>
      </c>
      <c r="U58" s="98" t="s">
        <v>26</v>
      </c>
      <c r="V58" s="98" t="s">
        <v>26</v>
      </c>
      <c r="W58" s="98" t="s">
        <v>26</v>
      </c>
      <c r="X58" s="98" t="s">
        <v>26</v>
      </c>
      <c r="Y58" s="86">
        <f t="shared" si="0"/>
        <v>11108</v>
      </c>
    </row>
    <row r="59" spans="1:25" x14ac:dyDescent="0.3">
      <c r="A59" s="51" t="s">
        <v>265</v>
      </c>
      <c r="B59" s="97" t="s">
        <v>65</v>
      </c>
      <c r="C59" s="86" t="s">
        <v>219</v>
      </c>
      <c r="D59" s="91" t="s">
        <v>219</v>
      </c>
      <c r="E59" s="92">
        <v>110</v>
      </c>
      <c r="F59" s="98">
        <v>3</v>
      </c>
      <c r="G59" s="99">
        <v>5554</v>
      </c>
      <c r="H59" s="99">
        <v>5554</v>
      </c>
      <c r="I59" s="98" t="s">
        <v>26</v>
      </c>
      <c r="J59" s="98" t="s">
        <v>26</v>
      </c>
      <c r="K59" s="98" t="s">
        <v>26</v>
      </c>
      <c r="L59" s="98" t="s">
        <v>26</v>
      </c>
      <c r="M59" s="98" t="s">
        <v>26</v>
      </c>
      <c r="N59" s="98" t="s">
        <v>26</v>
      </c>
      <c r="O59" s="98" t="s">
        <v>26</v>
      </c>
      <c r="P59" s="98" t="s">
        <v>26</v>
      </c>
      <c r="Q59" s="98" t="s">
        <v>26</v>
      </c>
      <c r="R59" s="98" t="s">
        <v>26</v>
      </c>
      <c r="S59" s="98" t="s">
        <v>26</v>
      </c>
      <c r="T59" s="98" t="s">
        <v>26</v>
      </c>
      <c r="U59" s="98" t="s">
        <v>26</v>
      </c>
      <c r="V59" s="98" t="s">
        <v>26</v>
      </c>
      <c r="W59" s="98" t="s">
        <v>26</v>
      </c>
      <c r="X59" s="98" t="s">
        <v>26</v>
      </c>
      <c r="Y59" s="86">
        <f t="shared" si="0"/>
        <v>11108</v>
      </c>
    </row>
    <row r="60" spans="1:25" x14ac:dyDescent="0.3">
      <c r="A60" s="51" t="s">
        <v>265</v>
      </c>
      <c r="B60" s="97" t="s">
        <v>115</v>
      </c>
      <c r="C60" s="86" t="s">
        <v>219</v>
      </c>
      <c r="D60" s="91" t="s">
        <v>219</v>
      </c>
      <c r="E60" s="92">
        <v>35</v>
      </c>
      <c r="F60" s="98">
        <v>3</v>
      </c>
      <c r="G60" s="99">
        <v>5554</v>
      </c>
      <c r="H60" s="99">
        <v>5554</v>
      </c>
      <c r="I60" s="98" t="s">
        <v>26</v>
      </c>
      <c r="J60" s="98" t="s">
        <v>26</v>
      </c>
      <c r="K60" s="98" t="s">
        <v>26</v>
      </c>
      <c r="L60" s="98" t="s">
        <v>26</v>
      </c>
      <c r="M60" s="98" t="s">
        <v>26</v>
      </c>
      <c r="N60" s="98" t="s">
        <v>26</v>
      </c>
      <c r="O60" s="98" t="s">
        <v>26</v>
      </c>
      <c r="P60" s="98" t="s">
        <v>26</v>
      </c>
      <c r="Q60" s="98" t="s">
        <v>26</v>
      </c>
      <c r="R60" s="98" t="s">
        <v>26</v>
      </c>
      <c r="S60" s="98" t="s">
        <v>26</v>
      </c>
      <c r="T60" s="98" t="s">
        <v>26</v>
      </c>
      <c r="U60" s="98" t="s">
        <v>26</v>
      </c>
      <c r="V60" s="98" t="s">
        <v>26</v>
      </c>
      <c r="W60" s="98" t="s">
        <v>26</v>
      </c>
      <c r="X60" s="98" t="s">
        <v>26</v>
      </c>
      <c r="Y60" s="86">
        <f t="shared" si="0"/>
        <v>11108</v>
      </c>
    </row>
    <row r="61" spans="1:25" x14ac:dyDescent="0.3">
      <c r="A61" s="51" t="s">
        <v>265</v>
      </c>
      <c r="B61" s="97" t="s">
        <v>106</v>
      </c>
      <c r="C61" s="86" t="s">
        <v>219</v>
      </c>
      <c r="D61" s="91" t="s">
        <v>219</v>
      </c>
      <c r="E61" s="92">
        <v>110</v>
      </c>
      <c r="F61" s="98">
        <v>1</v>
      </c>
      <c r="G61" s="98" t="s">
        <v>26</v>
      </c>
      <c r="H61" s="98" t="s">
        <v>26</v>
      </c>
      <c r="I61" s="98" t="s">
        <v>26</v>
      </c>
      <c r="J61" s="98" t="s">
        <v>26</v>
      </c>
      <c r="K61" s="98" t="s">
        <v>26</v>
      </c>
      <c r="L61" s="98" t="s">
        <v>26</v>
      </c>
      <c r="M61" s="98" t="s">
        <v>26</v>
      </c>
      <c r="N61" s="98" t="s">
        <v>26</v>
      </c>
      <c r="O61" s="98" t="s">
        <v>26</v>
      </c>
      <c r="P61" s="98" t="s">
        <v>26</v>
      </c>
      <c r="Q61" s="98" t="s">
        <v>26</v>
      </c>
      <c r="R61" s="98" t="s">
        <v>26</v>
      </c>
      <c r="S61" s="98" t="s">
        <v>26</v>
      </c>
      <c r="T61" s="98" t="s">
        <v>26</v>
      </c>
      <c r="U61" s="98" t="s">
        <v>26</v>
      </c>
      <c r="V61" s="98" t="s">
        <v>26</v>
      </c>
      <c r="W61" s="98" t="s">
        <v>26</v>
      </c>
      <c r="X61" s="98" t="s">
        <v>26</v>
      </c>
      <c r="Y61" s="86">
        <f t="shared" si="0"/>
        <v>0</v>
      </c>
    </row>
    <row r="62" spans="1:25" x14ac:dyDescent="0.3">
      <c r="A62" s="51" t="s">
        <v>265</v>
      </c>
      <c r="B62" s="97" t="s">
        <v>108</v>
      </c>
      <c r="C62" s="86" t="s">
        <v>219</v>
      </c>
      <c r="D62" s="91" t="s">
        <v>219</v>
      </c>
      <c r="E62" s="92">
        <v>110</v>
      </c>
      <c r="F62" s="98">
        <v>1</v>
      </c>
      <c r="G62" s="98" t="s">
        <v>26</v>
      </c>
      <c r="H62" s="98" t="s">
        <v>26</v>
      </c>
      <c r="I62" s="98" t="s">
        <v>26</v>
      </c>
      <c r="J62" s="98" t="s">
        <v>26</v>
      </c>
      <c r="K62" s="98" t="s">
        <v>26</v>
      </c>
      <c r="L62" s="98" t="s">
        <v>26</v>
      </c>
      <c r="M62" s="98" t="s">
        <v>26</v>
      </c>
      <c r="N62" s="98" t="s">
        <v>26</v>
      </c>
      <c r="O62" s="98" t="s">
        <v>26</v>
      </c>
      <c r="P62" s="98" t="s">
        <v>26</v>
      </c>
      <c r="Q62" s="98" t="s">
        <v>26</v>
      </c>
      <c r="R62" s="98" t="s">
        <v>26</v>
      </c>
      <c r="S62" s="98" t="s">
        <v>26</v>
      </c>
      <c r="T62" s="98" t="s">
        <v>26</v>
      </c>
      <c r="U62" s="98" t="s">
        <v>26</v>
      </c>
      <c r="V62" s="98" t="s">
        <v>26</v>
      </c>
      <c r="W62" s="98" t="s">
        <v>26</v>
      </c>
      <c r="X62" s="98" t="s">
        <v>26</v>
      </c>
      <c r="Y62" s="86">
        <f t="shared" si="0"/>
        <v>0</v>
      </c>
    </row>
    <row r="63" spans="1:25" x14ac:dyDescent="0.3">
      <c r="A63" s="51" t="s">
        <v>265</v>
      </c>
      <c r="B63" s="97" t="s">
        <v>415</v>
      </c>
      <c r="C63" s="86" t="s">
        <v>219</v>
      </c>
      <c r="D63" s="91" t="s">
        <v>219</v>
      </c>
      <c r="E63" s="92">
        <v>110</v>
      </c>
      <c r="F63" s="98">
        <v>1</v>
      </c>
      <c r="G63" s="98" t="s">
        <v>26</v>
      </c>
      <c r="H63" s="98" t="s">
        <v>26</v>
      </c>
      <c r="I63" s="98" t="s">
        <v>26</v>
      </c>
      <c r="J63" s="98" t="s">
        <v>26</v>
      </c>
      <c r="K63" s="98" t="s">
        <v>26</v>
      </c>
      <c r="L63" s="98" t="s">
        <v>26</v>
      </c>
      <c r="M63" s="98" t="s">
        <v>26</v>
      </c>
      <c r="N63" s="98" t="s">
        <v>26</v>
      </c>
      <c r="O63" s="98" t="s">
        <v>26</v>
      </c>
      <c r="P63" s="98" t="s">
        <v>26</v>
      </c>
      <c r="Q63" s="98" t="s">
        <v>26</v>
      </c>
      <c r="R63" s="98" t="s">
        <v>26</v>
      </c>
      <c r="S63" s="98" t="s">
        <v>26</v>
      </c>
      <c r="T63" s="98" t="s">
        <v>26</v>
      </c>
      <c r="U63" s="98" t="s">
        <v>26</v>
      </c>
      <c r="V63" s="98" t="s">
        <v>26</v>
      </c>
      <c r="W63" s="98" t="s">
        <v>26</v>
      </c>
      <c r="X63" s="98" t="s">
        <v>26</v>
      </c>
      <c r="Y63" s="86">
        <f t="shared" si="0"/>
        <v>0</v>
      </c>
    </row>
    <row r="64" spans="1:25" x14ac:dyDescent="0.3">
      <c r="A64" s="51" t="s">
        <v>265</v>
      </c>
      <c r="B64" s="97" t="s">
        <v>109</v>
      </c>
      <c r="C64" s="86" t="s">
        <v>219</v>
      </c>
      <c r="D64" s="91" t="s">
        <v>219</v>
      </c>
      <c r="E64" s="92">
        <v>110</v>
      </c>
      <c r="F64" s="98">
        <v>1</v>
      </c>
      <c r="G64" s="99">
        <v>5554</v>
      </c>
      <c r="H64" s="98" t="s">
        <v>26</v>
      </c>
      <c r="I64" s="98" t="s">
        <v>26</v>
      </c>
      <c r="J64" s="98" t="s">
        <v>26</v>
      </c>
      <c r="K64" s="98" t="s">
        <v>26</v>
      </c>
      <c r="L64" s="98" t="s">
        <v>26</v>
      </c>
      <c r="M64" s="98" t="s">
        <v>26</v>
      </c>
      <c r="N64" s="98" t="s">
        <v>26</v>
      </c>
      <c r="O64" s="98" t="s">
        <v>26</v>
      </c>
      <c r="P64" s="98" t="s">
        <v>26</v>
      </c>
      <c r="Q64" s="98" t="s">
        <v>26</v>
      </c>
      <c r="R64" s="98" t="s">
        <v>26</v>
      </c>
      <c r="S64" s="98" t="s">
        <v>26</v>
      </c>
      <c r="T64" s="98" t="s">
        <v>26</v>
      </c>
      <c r="U64" s="98" t="s">
        <v>26</v>
      </c>
      <c r="V64" s="98" t="s">
        <v>26</v>
      </c>
      <c r="W64" s="98" t="s">
        <v>26</v>
      </c>
      <c r="X64" s="98" t="s">
        <v>26</v>
      </c>
      <c r="Y64" s="86">
        <f t="shared" si="0"/>
        <v>5554</v>
      </c>
    </row>
    <row r="65" spans="1:25" x14ac:dyDescent="0.3">
      <c r="A65" s="51" t="s">
        <v>265</v>
      </c>
      <c r="B65" s="97" t="s">
        <v>267</v>
      </c>
      <c r="C65" s="86" t="s">
        <v>219</v>
      </c>
      <c r="D65" s="91" t="s">
        <v>219</v>
      </c>
      <c r="E65" s="92">
        <v>110</v>
      </c>
      <c r="F65" s="98">
        <v>1</v>
      </c>
      <c r="G65" s="98" t="s">
        <v>26</v>
      </c>
      <c r="H65" s="98" t="s">
        <v>26</v>
      </c>
      <c r="I65" s="98" t="s">
        <v>26</v>
      </c>
      <c r="J65" s="98" t="s">
        <v>26</v>
      </c>
      <c r="K65" s="98" t="s">
        <v>26</v>
      </c>
      <c r="L65" s="98" t="s">
        <v>26</v>
      </c>
      <c r="M65" s="98" t="s">
        <v>26</v>
      </c>
      <c r="N65" s="98" t="s">
        <v>26</v>
      </c>
      <c r="O65" s="98" t="s">
        <v>26</v>
      </c>
      <c r="P65" s="98" t="s">
        <v>26</v>
      </c>
      <c r="Q65" s="98" t="s">
        <v>26</v>
      </c>
      <c r="R65" s="98" t="s">
        <v>26</v>
      </c>
      <c r="S65" s="98" t="s">
        <v>26</v>
      </c>
      <c r="T65" s="98" t="s">
        <v>26</v>
      </c>
      <c r="U65" s="98" t="s">
        <v>26</v>
      </c>
      <c r="V65" s="98" t="s">
        <v>26</v>
      </c>
      <c r="W65" s="98" t="s">
        <v>26</v>
      </c>
      <c r="X65" s="98" t="s">
        <v>26</v>
      </c>
      <c r="Y65" s="86">
        <f t="shared" si="0"/>
        <v>0</v>
      </c>
    </row>
    <row r="66" spans="1:25" x14ac:dyDescent="0.3">
      <c r="A66" s="51" t="s">
        <v>265</v>
      </c>
      <c r="B66" s="97" t="s">
        <v>110</v>
      </c>
      <c r="C66" s="86" t="s">
        <v>219</v>
      </c>
      <c r="D66" s="91" t="s">
        <v>219</v>
      </c>
      <c r="E66" s="92">
        <v>110</v>
      </c>
      <c r="F66" s="98">
        <v>1</v>
      </c>
      <c r="G66" s="98" t="s">
        <v>26</v>
      </c>
      <c r="H66" s="98" t="s">
        <v>26</v>
      </c>
      <c r="I66" s="98" t="s">
        <v>26</v>
      </c>
      <c r="J66" s="98" t="s">
        <v>26</v>
      </c>
      <c r="K66" s="98" t="s">
        <v>26</v>
      </c>
      <c r="L66" s="98" t="s">
        <v>26</v>
      </c>
      <c r="M66" s="98" t="s">
        <v>26</v>
      </c>
      <c r="N66" s="98" t="s">
        <v>26</v>
      </c>
      <c r="O66" s="98" t="s">
        <v>26</v>
      </c>
      <c r="P66" s="98" t="s">
        <v>26</v>
      </c>
      <c r="Q66" s="98" t="s">
        <v>26</v>
      </c>
      <c r="R66" s="98" t="s">
        <v>26</v>
      </c>
      <c r="S66" s="98" t="s">
        <v>26</v>
      </c>
      <c r="T66" s="98" t="s">
        <v>26</v>
      </c>
      <c r="U66" s="98" t="s">
        <v>26</v>
      </c>
      <c r="V66" s="98" t="s">
        <v>26</v>
      </c>
      <c r="W66" s="98" t="s">
        <v>26</v>
      </c>
      <c r="X66" s="98" t="s">
        <v>26</v>
      </c>
      <c r="Y66" s="86">
        <f t="shared" si="0"/>
        <v>0</v>
      </c>
    </row>
    <row r="67" spans="1:25" x14ac:dyDescent="0.3">
      <c r="A67" s="51" t="s">
        <v>265</v>
      </c>
      <c r="B67" s="97" t="s">
        <v>111</v>
      </c>
      <c r="C67" s="86" t="s">
        <v>219</v>
      </c>
      <c r="D67" s="91" t="s">
        <v>219</v>
      </c>
      <c r="E67" s="92">
        <v>110</v>
      </c>
      <c r="F67" s="98">
        <v>3</v>
      </c>
      <c r="G67" s="98" t="s">
        <v>26</v>
      </c>
      <c r="H67" s="98" t="s">
        <v>26</v>
      </c>
      <c r="I67" s="98" t="s">
        <v>26</v>
      </c>
      <c r="J67" s="98" t="s">
        <v>26</v>
      </c>
      <c r="K67" s="98" t="s">
        <v>26</v>
      </c>
      <c r="L67" s="98" t="s">
        <v>26</v>
      </c>
      <c r="M67" s="98" t="s">
        <v>26</v>
      </c>
      <c r="N67" s="98" t="s">
        <v>26</v>
      </c>
      <c r="O67" s="98" t="s">
        <v>26</v>
      </c>
      <c r="P67" s="98" t="s">
        <v>26</v>
      </c>
      <c r="Q67" s="98" t="s">
        <v>26</v>
      </c>
      <c r="R67" s="98" t="s">
        <v>26</v>
      </c>
      <c r="S67" s="98" t="s">
        <v>26</v>
      </c>
      <c r="T67" s="98" t="s">
        <v>26</v>
      </c>
      <c r="U67" s="98" t="s">
        <v>26</v>
      </c>
      <c r="V67" s="98" t="s">
        <v>26</v>
      </c>
      <c r="W67" s="98" t="s">
        <v>26</v>
      </c>
      <c r="X67" s="98" t="s">
        <v>26</v>
      </c>
      <c r="Y67" s="86">
        <f t="shared" si="0"/>
        <v>0</v>
      </c>
    </row>
    <row r="68" spans="1:25" x14ac:dyDescent="0.3">
      <c r="A68" s="51" t="s">
        <v>265</v>
      </c>
      <c r="B68" s="97" t="s">
        <v>112</v>
      </c>
      <c r="C68" s="86" t="s">
        <v>219</v>
      </c>
      <c r="D68" s="91" t="s">
        <v>219</v>
      </c>
      <c r="E68" s="92">
        <v>110</v>
      </c>
      <c r="F68" s="98">
        <v>3</v>
      </c>
      <c r="G68" s="98" t="s">
        <v>26</v>
      </c>
      <c r="H68" s="98" t="s">
        <v>26</v>
      </c>
      <c r="I68" s="98" t="s">
        <v>26</v>
      </c>
      <c r="J68" s="98" t="s">
        <v>26</v>
      </c>
      <c r="K68" s="98" t="s">
        <v>26</v>
      </c>
      <c r="L68" s="98" t="s">
        <v>26</v>
      </c>
      <c r="M68" s="98" t="s">
        <v>26</v>
      </c>
      <c r="N68" s="98" t="s">
        <v>26</v>
      </c>
      <c r="O68" s="98" t="s">
        <v>26</v>
      </c>
      <c r="P68" s="98" t="s">
        <v>26</v>
      </c>
      <c r="Q68" s="98" t="s">
        <v>26</v>
      </c>
      <c r="R68" s="98" t="s">
        <v>26</v>
      </c>
      <c r="S68" s="98" t="s">
        <v>26</v>
      </c>
      <c r="T68" s="98" t="s">
        <v>26</v>
      </c>
      <c r="U68" s="98" t="s">
        <v>26</v>
      </c>
      <c r="V68" s="98" t="s">
        <v>26</v>
      </c>
      <c r="W68" s="98" t="s">
        <v>26</v>
      </c>
      <c r="X68" s="98" t="s">
        <v>26</v>
      </c>
      <c r="Y68" s="86">
        <f t="shared" si="0"/>
        <v>0</v>
      </c>
    </row>
    <row r="69" spans="1:25" x14ac:dyDescent="0.3">
      <c r="A69" s="51" t="s">
        <v>265</v>
      </c>
      <c r="B69" s="97" t="s">
        <v>113</v>
      </c>
      <c r="C69" s="86" t="s">
        <v>219</v>
      </c>
      <c r="D69" s="91" t="s">
        <v>219</v>
      </c>
      <c r="E69" s="92">
        <v>110</v>
      </c>
      <c r="F69" s="98">
        <v>3</v>
      </c>
      <c r="G69" s="98" t="s">
        <v>26</v>
      </c>
      <c r="H69" s="98" t="s">
        <v>26</v>
      </c>
      <c r="I69" s="98" t="s">
        <v>26</v>
      </c>
      <c r="J69" s="98" t="s">
        <v>26</v>
      </c>
      <c r="K69" s="98" t="s">
        <v>26</v>
      </c>
      <c r="L69" s="98" t="s">
        <v>26</v>
      </c>
      <c r="M69" s="98" t="s">
        <v>26</v>
      </c>
      <c r="N69" s="98" t="s">
        <v>26</v>
      </c>
      <c r="O69" s="98" t="s">
        <v>26</v>
      </c>
      <c r="P69" s="98" t="s">
        <v>26</v>
      </c>
      <c r="Q69" s="98" t="s">
        <v>26</v>
      </c>
      <c r="R69" s="98" t="s">
        <v>26</v>
      </c>
      <c r="S69" s="98" t="s">
        <v>26</v>
      </c>
      <c r="T69" s="98" t="s">
        <v>26</v>
      </c>
      <c r="U69" s="98" t="s">
        <v>26</v>
      </c>
      <c r="V69" s="98" t="s">
        <v>26</v>
      </c>
      <c r="W69" s="98" t="s">
        <v>26</v>
      </c>
      <c r="X69" s="98" t="s">
        <v>26</v>
      </c>
      <c r="Y69" s="86">
        <f t="shared" si="0"/>
        <v>0</v>
      </c>
    </row>
    <row r="70" spans="1:25" x14ac:dyDescent="0.3">
      <c r="A70" s="51" t="s">
        <v>265</v>
      </c>
      <c r="B70" s="97" t="s">
        <v>114</v>
      </c>
      <c r="C70" s="86" t="s">
        <v>219</v>
      </c>
      <c r="D70" s="91" t="s">
        <v>219</v>
      </c>
      <c r="E70" s="92">
        <v>110</v>
      </c>
      <c r="F70" s="98">
        <v>1</v>
      </c>
      <c r="G70" s="98" t="s">
        <v>26</v>
      </c>
      <c r="H70" s="98" t="s">
        <v>26</v>
      </c>
      <c r="I70" s="98" t="s">
        <v>26</v>
      </c>
      <c r="J70" s="98" t="s">
        <v>26</v>
      </c>
      <c r="K70" s="98" t="s">
        <v>26</v>
      </c>
      <c r="L70" s="98" t="s">
        <v>26</v>
      </c>
      <c r="M70" s="98" t="s">
        <v>26</v>
      </c>
      <c r="N70" s="98" t="s">
        <v>26</v>
      </c>
      <c r="O70" s="98" t="s">
        <v>26</v>
      </c>
      <c r="P70" s="98" t="s">
        <v>26</v>
      </c>
      <c r="Q70" s="98" t="s">
        <v>26</v>
      </c>
      <c r="R70" s="98" t="s">
        <v>26</v>
      </c>
      <c r="S70" s="98" t="s">
        <v>26</v>
      </c>
      <c r="T70" s="98" t="s">
        <v>26</v>
      </c>
      <c r="U70" s="98" t="s">
        <v>26</v>
      </c>
      <c r="V70" s="98" t="s">
        <v>26</v>
      </c>
      <c r="W70" s="98" t="s">
        <v>26</v>
      </c>
      <c r="X70" s="98" t="s">
        <v>26</v>
      </c>
      <c r="Y70" s="86">
        <f t="shared" si="0"/>
        <v>0</v>
      </c>
    </row>
    <row r="71" spans="1:25" x14ac:dyDescent="0.3">
      <c r="A71" s="51" t="s">
        <v>266</v>
      </c>
      <c r="B71" s="97" t="s">
        <v>65</v>
      </c>
      <c r="C71" s="86" t="s">
        <v>219</v>
      </c>
      <c r="D71" s="91" t="s">
        <v>219</v>
      </c>
      <c r="E71" s="92">
        <v>110</v>
      </c>
      <c r="F71" s="98">
        <v>3</v>
      </c>
      <c r="G71" s="99">
        <v>5554</v>
      </c>
      <c r="H71" s="99">
        <v>5554</v>
      </c>
      <c r="I71" s="98" t="s">
        <v>26</v>
      </c>
      <c r="J71" s="98" t="s">
        <v>26</v>
      </c>
      <c r="K71" s="98" t="s">
        <v>26</v>
      </c>
      <c r="L71" s="98" t="s">
        <v>26</v>
      </c>
      <c r="M71" s="98" t="s">
        <v>26</v>
      </c>
      <c r="N71" s="98" t="s">
        <v>26</v>
      </c>
      <c r="O71" s="98" t="s">
        <v>26</v>
      </c>
      <c r="P71" s="98" t="s">
        <v>26</v>
      </c>
      <c r="Q71" s="98" t="s">
        <v>26</v>
      </c>
      <c r="R71" s="98" t="s">
        <v>26</v>
      </c>
      <c r="S71" s="98" t="s">
        <v>26</v>
      </c>
      <c r="T71" s="98" t="s">
        <v>26</v>
      </c>
      <c r="U71" s="98" t="s">
        <v>26</v>
      </c>
      <c r="V71" s="98" t="s">
        <v>26</v>
      </c>
      <c r="W71" s="98" t="s">
        <v>26</v>
      </c>
      <c r="X71" s="98" t="s">
        <v>26</v>
      </c>
      <c r="Y71" s="86">
        <f t="shared" si="0"/>
        <v>11108</v>
      </c>
    </row>
    <row r="72" spans="1:25" x14ac:dyDescent="0.3">
      <c r="A72" s="51" t="s">
        <v>266</v>
      </c>
      <c r="B72" s="97" t="s">
        <v>115</v>
      </c>
      <c r="C72" s="86" t="s">
        <v>219</v>
      </c>
      <c r="D72" s="91" t="s">
        <v>219</v>
      </c>
      <c r="E72" s="92">
        <v>110</v>
      </c>
      <c r="F72" s="98">
        <v>3</v>
      </c>
      <c r="G72" s="99">
        <v>5554</v>
      </c>
      <c r="H72" s="99">
        <v>5554</v>
      </c>
      <c r="I72" s="98" t="s">
        <v>26</v>
      </c>
      <c r="J72" s="98" t="s">
        <v>26</v>
      </c>
      <c r="K72" s="98" t="s">
        <v>26</v>
      </c>
      <c r="L72" s="98" t="s">
        <v>26</v>
      </c>
      <c r="M72" s="98" t="s">
        <v>26</v>
      </c>
      <c r="N72" s="98" t="s">
        <v>26</v>
      </c>
      <c r="O72" s="98" t="s">
        <v>26</v>
      </c>
      <c r="P72" s="98" t="s">
        <v>26</v>
      </c>
      <c r="Q72" s="98" t="s">
        <v>26</v>
      </c>
      <c r="R72" s="98" t="s">
        <v>26</v>
      </c>
      <c r="S72" s="98" t="s">
        <v>26</v>
      </c>
      <c r="T72" s="98" t="s">
        <v>26</v>
      </c>
      <c r="U72" s="98" t="s">
        <v>26</v>
      </c>
      <c r="V72" s="98" t="s">
        <v>26</v>
      </c>
      <c r="W72" s="98" t="s">
        <v>26</v>
      </c>
      <c r="X72" s="98" t="s">
        <v>26</v>
      </c>
      <c r="Y72" s="86">
        <f t="shared" si="0"/>
        <v>11108</v>
      </c>
    </row>
    <row r="73" spans="1:25" x14ac:dyDescent="0.3">
      <c r="A73" s="51" t="s">
        <v>266</v>
      </c>
      <c r="B73" s="97" t="s">
        <v>106</v>
      </c>
      <c r="C73" s="86" t="s">
        <v>219</v>
      </c>
      <c r="D73" s="91" t="s">
        <v>219</v>
      </c>
      <c r="E73" s="92">
        <v>110</v>
      </c>
      <c r="F73" s="98">
        <v>1</v>
      </c>
      <c r="G73" s="98" t="s">
        <v>26</v>
      </c>
      <c r="H73" s="98" t="s">
        <v>26</v>
      </c>
      <c r="I73" s="98" t="s">
        <v>26</v>
      </c>
      <c r="J73" s="98" t="s">
        <v>26</v>
      </c>
      <c r="K73" s="98" t="s">
        <v>26</v>
      </c>
      <c r="L73" s="98" t="s">
        <v>26</v>
      </c>
      <c r="M73" s="98" t="s">
        <v>26</v>
      </c>
      <c r="N73" s="98" t="s">
        <v>26</v>
      </c>
      <c r="O73" s="98" t="s">
        <v>26</v>
      </c>
      <c r="P73" s="98" t="s">
        <v>26</v>
      </c>
      <c r="Q73" s="98" t="s">
        <v>26</v>
      </c>
      <c r="R73" s="98" t="s">
        <v>26</v>
      </c>
      <c r="S73" s="98" t="s">
        <v>26</v>
      </c>
      <c r="T73" s="98" t="s">
        <v>26</v>
      </c>
      <c r="U73" s="98" t="s">
        <v>26</v>
      </c>
      <c r="V73" s="98" t="s">
        <v>26</v>
      </c>
      <c r="W73" s="98" t="s">
        <v>26</v>
      </c>
      <c r="X73" s="98" t="s">
        <v>26</v>
      </c>
      <c r="Y73" s="86">
        <f t="shared" si="0"/>
        <v>0</v>
      </c>
    </row>
    <row r="74" spans="1:25" x14ac:dyDescent="0.3">
      <c r="A74" s="51" t="s">
        <v>266</v>
      </c>
      <c r="B74" s="97" t="s">
        <v>108</v>
      </c>
      <c r="C74" s="86" t="s">
        <v>219</v>
      </c>
      <c r="D74" s="91" t="s">
        <v>219</v>
      </c>
      <c r="E74" s="92">
        <v>110</v>
      </c>
      <c r="F74" s="98">
        <v>1</v>
      </c>
      <c r="G74" s="98" t="s">
        <v>26</v>
      </c>
      <c r="H74" s="98" t="s">
        <v>26</v>
      </c>
      <c r="I74" s="98" t="s">
        <v>26</v>
      </c>
      <c r="J74" s="98" t="s">
        <v>26</v>
      </c>
      <c r="K74" s="99">
        <v>5554</v>
      </c>
      <c r="L74" s="98" t="s">
        <v>26</v>
      </c>
      <c r="M74" s="98" t="s">
        <v>26</v>
      </c>
      <c r="N74" s="98" t="s">
        <v>26</v>
      </c>
      <c r="O74" s="98" t="s">
        <v>26</v>
      </c>
      <c r="P74" s="98" t="s">
        <v>26</v>
      </c>
      <c r="Q74" s="98" t="s">
        <v>26</v>
      </c>
      <c r="R74" s="98" t="s">
        <v>26</v>
      </c>
      <c r="S74" s="98" t="s">
        <v>26</v>
      </c>
      <c r="T74" s="98" t="s">
        <v>26</v>
      </c>
      <c r="U74" s="98" t="s">
        <v>26</v>
      </c>
      <c r="V74" s="98" t="s">
        <v>26</v>
      </c>
      <c r="W74" s="98" t="s">
        <v>26</v>
      </c>
      <c r="X74" s="98" t="s">
        <v>26</v>
      </c>
      <c r="Y74" s="86">
        <f t="shared" si="0"/>
        <v>5554</v>
      </c>
    </row>
    <row r="75" spans="1:25" x14ac:dyDescent="0.3">
      <c r="A75" s="51" t="s">
        <v>266</v>
      </c>
      <c r="B75" s="97" t="s">
        <v>107</v>
      </c>
      <c r="C75" s="86" t="s">
        <v>219</v>
      </c>
      <c r="D75" s="91" t="s">
        <v>219</v>
      </c>
      <c r="E75" s="92">
        <v>110</v>
      </c>
      <c r="F75" s="98">
        <v>1</v>
      </c>
      <c r="G75" s="98" t="s">
        <v>26</v>
      </c>
      <c r="H75" s="98" t="s">
        <v>26</v>
      </c>
      <c r="I75" s="98" t="s">
        <v>26</v>
      </c>
      <c r="J75" s="98" t="s">
        <v>26</v>
      </c>
      <c r="K75" s="99">
        <v>5554</v>
      </c>
      <c r="L75" s="98" t="s">
        <v>26</v>
      </c>
      <c r="M75" s="98" t="s">
        <v>26</v>
      </c>
      <c r="N75" s="98" t="s">
        <v>26</v>
      </c>
      <c r="O75" s="98" t="s">
        <v>26</v>
      </c>
      <c r="P75" s="98" t="s">
        <v>26</v>
      </c>
      <c r="Q75" s="98" t="s">
        <v>26</v>
      </c>
      <c r="R75" s="98" t="s">
        <v>26</v>
      </c>
      <c r="S75" s="98" t="s">
        <v>26</v>
      </c>
      <c r="T75" s="98" t="s">
        <v>26</v>
      </c>
      <c r="U75" s="98" t="s">
        <v>26</v>
      </c>
      <c r="V75" s="98" t="s">
        <v>26</v>
      </c>
      <c r="W75" s="98" t="s">
        <v>26</v>
      </c>
      <c r="X75" s="98" t="s">
        <v>26</v>
      </c>
      <c r="Y75" s="86">
        <f t="shared" si="0"/>
        <v>5554</v>
      </c>
    </row>
    <row r="76" spans="1:25" x14ac:dyDescent="0.3">
      <c r="A76" s="51" t="s">
        <v>266</v>
      </c>
      <c r="B76" s="97" t="s">
        <v>109</v>
      </c>
      <c r="C76" s="86" t="s">
        <v>219</v>
      </c>
      <c r="D76" s="91" t="s">
        <v>219</v>
      </c>
      <c r="E76" s="92">
        <v>110</v>
      </c>
      <c r="F76" s="98">
        <v>1</v>
      </c>
      <c r="G76" s="99">
        <v>5554</v>
      </c>
      <c r="H76" s="98" t="s">
        <v>26</v>
      </c>
      <c r="I76" s="98" t="s">
        <v>26</v>
      </c>
      <c r="J76" s="98" t="s">
        <v>26</v>
      </c>
      <c r="L76" s="98" t="s">
        <v>26</v>
      </c>
      <c r="M76" s="98" t="s">
        <v>26</v>
      </c>
      <c r="N76" s="98" t="s">
        <v>26</v>
      </c>
      <c r="O76" s="98" t="s">
        <v>26</v>
      </c>
      <c r="P76" s="98" t="s">
        <v>26</v>
      </c>
      <c r="Q76" s="98" t="s">
        <v>26</v>
      </c>
      <c r="R76" s="98" t="s">
        <v>26</v>
      </c>
      <c r="S76" s="98" t="s">
        <v>26</v>
      </c>
      <c r="T76" s="98" t="s">
        <v>26</v>
      </c>
      <c r="U76" s="98" t="s">
        <v>26</v>
      </c>
      <c r="V76" s="98" t="s">
        <v>26</v>
      </c>
      <c r="W76" s="98" t="s">
        <v>26</v>
      </c>
      <c r="X76" s="98" t="s">
        <v>26</v>
      </c>
      <c r="Y76" s="86">
        <f t="shared" si="0"/>
        <v>5554</v>
      </c>
    </row>
    <row r="77" spans="1:25" x14ac:dyDescent="0.3">
      <c r="A77" s="51" t="s">
        <v>266</v>
      </c>
      <c r="B77" s="97" t="s">
        <v>267</v>
      </c>
      <c r="C77" s="86" t="s">
        <v>219</v>
      </c>
      <c r="D77" s="91" t="s">
        <v>219</v>
      </c>
      <c r="E77" s="92">
        <v>110</v>
      </c>
      <c r="F77" s="98">
        <v>1</v>
      </c>
      <c r="G77" s="98" t="s">
        <v>26</v>
      </c>
      <c r="H77" s="98" t="s">
        <v>26</v>
      </c>
      <c r="I77" s="98" t="s">
        <v>26</v>
      </c>
      <c r="J77" s="98" t="s">
        <v>26</v>
      </c>
      <c r="K77" s="98" t="s">
        <v>26</v>
      </c>
      <c r="L77" s="98" t="s">
        <v>26</v>
      </c>
      <c r="M77" s="98" t="s">
        <v>26</v>
      </c>
      <c r="N77" s="98" t="s">
        <v>26</v>
      </c>
      <c r="O77" s="98" t="s">
        <v>26</v>
      </c>
      <c r="P77" s="98" t="s">
        <v>26</v>
      </c>
      <c r="Q77" s="98" t="s">
        <v>26</v>
      </c>
      <c r="R77" s="98" t="s">
        <v>26</v>
      </c>
      <c r="S77" s="98" t="s">
        <v>26</v>
      </c>
      <c r="T77" s="98" t="s">
        <v>26</v>
      </c>
      <c r="U77" s="98" t="s">
        <v>26</v>
      </c>
      <c r="V77" s="98" t="s">
        <v>26</v>
      </c>
      <c r="W77" s="98" t="s">
        <v>26</v>
      </c>
      <c r="X77" s="98" t="s">
        <v>26</v>
      </c>
      <c r="Y77" s="86">
        <f t="shared" si="0"/>
        <v>0</v>
      </c>
    </row>
    <row r="78" spans="1:25" x14ac:dyDescent="0.3">
      <c r="A78" s="51" t="s">
        <v>266</v>
      </c>
      <c r="B78" s="97" t="s">
        <v>110</v>
      </c>
      <c r="C78" s="86" t="s">
        <v>219</v>
      </c>
      <c r="D78" s="91" t="s">
        <v>219</v>
      </c>
      <c r="E78" s="92">
        <v>110</v>
      </c>
      <c r="F78" s="98">
        <v>1</v>
      </c>
      <c r="G78" s="98" t="s">
        <v>26</v>
      </c>
      <c r="H78" s="98" t="s">
        <v>26</v>
      </c>
      <c r="I78" s="98" t="s">
        <v>26</v>
      </c>
      <c r="J78" s="98" t="s">
        <v>26</v>
      </c>
      <c r="K78" s="98" t="s">
        <v>26</v>
      </c>
      <c r="L78" s="98" t="s">
        <v>26</v>
      </c>
      <c r="M78" s="98" t="s">
        <v>26</v>
      </c>
      <c r="N78" s="98" t="s">
        <v>26</v>
      </c>
      <c r="O78" s="98" t="s">
        <v>26</v>
      </c>
      <c r="P78" s="98" t="s">
        <v>26</v>
      </c>
      <c r="Q78" s="98" t="s">
        <v>26</v>
      </c>
      <c r="R78" s="98" t="s">
        <v>26</v>
      </c>
      <c r="S78" s="98" t="s">
        <v>26</v>
      </c>
      <c r="T78" s="98" t="s">
        <v>26</v>
      </c>
      <c r="U78" s="98" t="s">
        <v>26</v>
      </c>
      <c r="V78" s="98" t="s">
        <v>26</v>
      </c>
      <c r="W78" s="98" t="s">
        <v>26</v>
      </c>
      <c r="X78" s="98" t="s">
        <v>26</v>
      </c>
      <c r="Y78" s="86">
        <f t="shared" si="0"/>
        <v>0</v>
      </c>
    </row>
    <row r="79" spans="1:25" x14ac:dyDescent="0.3">
      <c r="A79" s="51" t="s">
        <v>266</v>
      </c>
      <c r="B79" s="97" t="s">
        <v>111</v>
      </c>
      <c r="C79" s="86" t="s">
        <v>219</v>
      </c>
      <c r="D79" s="91" t="s">
        <v>219</v>
      </c>
      <c r="E79" s="92">
        <v>110</v>
      </c>
      <c r="F79" s="98">
        <v>3</v>
      </c>
      <c r="G79" s="98" t="s">
        <v>26</v>
      </c>
      <c r="H79" s="98" t="s">
        <v>26</v>
      </c>
      <c r="I79" s="98" t="s">
        <v>26</v>
      </c>
      <c r="J79" s="98" t="s">
        <v>26</v>
      </c>
      <c r="K79" s="98" t="s">
        <v>26</v>
      </c>
      <c r="L79" s="98" t="s">
        <v>26</v>
      </c>
      <c r="M79" s="98" t="s">
        <v>26</v>
      </c>
      <c r="N79" s="98" t="s">
        <v>26</v>
      </c>
      <c r="O79" s="98" t="s">
        <v>26</v>
      </c>
      <c r="P79" s="98" t="s">
        <v>26</v>
      </c>
      <c r="Q79" s="98" t="s">
        <v>26</v>
      </c>
      <c r="R79" s="98" t="s">
        <v>26</v>
      </c>
      <c r="S79" s="98" t="s">
        <v>26</v>
      </c>
      <c r="T79" s="98" t="s">
        <v>26</v>
      </c>
      <c r="U79" s="98" t="s">
        <v>26</v>
      </c>
      <c r="V79" s="98" t="s">
        <v>26</v>
      </c>
      <c r="W79" s="98" t="s">
        <v>26</v>
      </c>
      <c r="X79" s="98" t="s">
        <v>26</v>
      </c>
      <c r="Y79" s="86">
        <f t="shared" si="0"/>
        <v>0</v>
      </c>
    </row>
    <row r="80" spans="1:25" x14ac:dyDescent="0.3">
      <c r="A80" s="51" t="s">
        <v>266</v>
      </c>
      <c r="B80" s="97" t="s">
        <v>112</v>
      </c>
      <c r="C80" s="86" t="s">
        <v>219</v>
      </c>
      <c r="D80" s="91" t="s">
        <v>219</v>
      </c>
      <c r="E80" s="92">
        <v>110</v>
      </c>
      <c r="F80" s="98">
        <v>3</v>
      </c>
      <c r="G80" s="98" t="s">
        <v>26</v>
      </c>
      <c r="H80" s="98" t="s">
        <v>26</v>
      </c>
      <c r="I80" s="98" t="s">
        <v>26</v>
      </c>
      <c r="J80" s="98" t="s">
        <v>26</v>
      </c>
      <c r="K80" s="98" t="s">
        <v>26</v>
      </c>
      <c r="L80" s="98" t="s">
        <v>26</v>
      </c>
      <c r="M80" s="98" t="s">
        <v>26</v>
      </c>
      <c r="N80" s="98" t="s">
        <v>26</v>
      </c>
      <c r="O80" s="98" t="s">
        <v>26</v>
      </c>
      <c r="P80" s="98" t="s">
        <v>26</v>
      </c>
      <c r="Q80" s="98" t="s">
        <v>26</v>
      </c>
      <c r="R80" s="98" t="s">
        <v>26</v>
      </c>
      <c r="S80" s="98" t="s">
        <v>26</v>
      </c>
      <c r="T80" s="98" t="s">
        <v>26</v>
      </c>
      <c r="U80" s="98" t="s">
        <v>26</v>
      </c>
      <c r="V80" s="98" t="s">
        <v>26</v>
      </c>
      <c r="W80" s="98" t="s">
        <v>26</v>
      </c>
      <c r="X80" s="98" t="s">
        <v>26</v>
      </c>
      <c r="Y80" s="86">
        <f t="shared" si="0"/>
        <v>0</v>
      </c>
    </row>
    <row r="81" spans="1:25" x14ac:dyDescent="0.3">
      <c r="A81" s="51" t="s">
        <v>266</v>
      </c>
      <c r="B81" s="97" t="s">
        <v>113</v>
      </c>
      <c r="C81" s="86" t="s">
        <v>219</v>
      </c>
      <c r="D81" s="91" t="s">
        <v>219</v>
      </c>
      <c r="E81" s="92">
        <v>110</v>
      </c>
      <c r="F81" s="98">
        <v>3</v>
      </c>
      <c r="G81" s="98" t="s">
        <v>26</v>
      </c>
      <c r="H81" s="98" t="s">
        <v>26</v>
      </c>
      <c r="I81" s="98" t="s">
        <v>26</v>
      </c>
      <c r="J81" s="98" t="s">
        <v>26</v>
      </c>
      <c r="K81" s="98" t="s">
        <v>26</v>
      </c>
      <c r="L81" s="98" t="s">
        <v>26</v>
      </c>
      <c r="M81" s="98" t="s">
        <v>26</v>
      </c>
      <c r="N81" s="98" t="s">
        <v>26</v>
      </c>
      <c r="O81" s="98" t="s">
        <v>26</v>
      </c>
      <c r="P81" s="98" t="s">
        <v>26</v>
      </c>
      <c r="Q81" s="98" t="s">
        <v>26</v>
      </c>
      <c r="R81" s="98" t="s">
        <v>26</v>
      </c>
      <c r="S81" s="98" t="s">
        <v>26</v>
      </c>
      <c r="T81" s="98" t="s">
        <v>26</v>
      </c>
      <c r="U81" s="98" t="s">
        <v>26</v>
      </c>
      <c r="V81" s="98" t="s">
        <v>26</v>
      </c>
      <c r="W81" s="98" t="s">
        <v>26</v>
      </c>
      <c r="X81" s="98" t="s">
        <v>26</v>
      </c>
      <c r="Y81" s="86">
        <f t="shared" si="0"/>
        <v>0</v>
      </c>
    </row>
    <row r="82" spans="1:25" x14ac:dyDescent="0.3">
      <c r="A82" s="51" t="s">
        <v>266</v>
      </c>
      <c r="B82" s="97" t="s">
        <v>114</v>
      </c>
      <c r="C82" s="86" t="s">
        <v>219</v>
      </c>
      <c r="D82" s="91" t="s">
        <v>219</v>
      </c>
      <c r="E82" s="92">
        <v>110</v>
      </c>
      <c r="F82" s="98">
        <v>1</v>
      </c>
      <c r="G82" s="98" t="s">
        <v>26</v>
      </c>
      <c r="H82" s="98" t="s">
        <v>26</v>
      </c>
      <c r="I82" s="98" t="s">
        <v>26</v>
      </c>
      <c r="J82" s="98" t="s">
        <v>26</v>
      </c>
      <c r="K82" s="98" t="s">
        <v>26</v>
      </c>
      <c r="L82" s="98" t="s">
        <v>26</v>
      </c>
      <c r="M82" s="98" t="s">
        <v>26</v>
      </c>
      <c r="N82" s="98" t="s">
        <v>26</v>
      </c>
      <c r="O82" s="98" t="s">
        <v>26</v>
      </c>
      <c r="P82" s="98" t="s">
        <v>26</v>
      </c>
      <c r="Q82" s="98" t="s">
        <v>26</v>
      </c>
      <c r="R82" s="98" t="s">
        <v>26</v>
      </c>
      <c r="S82" s="98" t="s">
        <v>26</v>
      </c>
      <c r="T82" s="98" t="s">
        <v>26</v>
      </c>
      <c r="U82" s="98" t="s">
        <v>26</v>
      </c>
      <c r="V82" s="98" t="s">
        <v>26</v>
      </c>
      <c r="W82" s="98" t="s">
        <v>26</v>
      </c>
      <c r="X82" s="98" t="s">
        <v>26</v>
      </c>
      <c r="Y82" s="86">
        <f t="shared" si="0"/>
        <v>0</v>
      </c>
    </row>
    <row r="83" spans="1:25" x14ac:dyDescent="0.3">
      <c r="A83" s="51" t="s">
        <v>331</v>
      </c>
      <c r="B83" s="97" t="s">
        <v>302</v>
      </c>
      <c r="C83" s="86" t="s">
        <v>219</v>
      </c>
      <c r="D83" s="91" t="s">
        <v>219</v>
      </c>
      <c r="E83" s="92" t="s">
        <v>26</v>
      </c>
      <c r="F83" s="98" t="s">
        <v>26</v>
      </c>
      <c r="G83" s="98" t="s">
        <v>26</v>
      </c>
      <c r="H83" s="98" t="s">
        <v>26</v>
      </c>
      <c r="I83" s="98" t="s">
        <v>26</v>
      </c>
      <c r="J83" s="98" t="s">
        <v>26</v>
      </c>
      <c r="K83" s="98" t="s">
        <v>26</v>
      </c>
      <c r="L83" s="98" t="s">
        <v>26</v>
      </c>
      <c r="M83" s="98" t="s">
        <v>26</v>
      </c>
      <c r="N83" s="98" t="s">
        <v>26</v>
      </c>
      <c r="O83" s="98" t="s">
        <v>26</v>
      </c>
      <c r="P83" s="98" t="s">
        <v>26</v>
      </c>
      <c r="Q83" s="98" t="s">
        <v>26</v>
      </c>
      <c r="R83" s="98" t="s">
        <v>26</v>
      </c>
      <c r="S83" s="98" t="s">
        <v>26</v>
      </c>
      <c r="T83" s="98" t="s">
        <v>26</v>
      </c>
      <c r="U83" s="98" t="s">
        <v>26</v>
      </c>
      <c r="V83" s="98" t="s">
        <v>26</v>
      </c>
      <c r="W83" s="98" t="s">
        <v>26</v>
      </c>
      <c r="X83" s="98" t="s">
        <v>26</v>
      </c>
      <c r="Y83" s="86">
        <f t="shared" si="0"/>
        <v>0</v>
      </c>
    </row>
    <row r="84" spans="1:25" x14ac:dyDescent="0.3">
      <c r="A84" s="51" t="s">
        <v>331</v>
      </c>
      <c r="B84" s="100" t="s">
        <v>304</v>
      </c>
      <c r="D84" s="91" t="s">
        <v>214</v>
      </c>
      <c r="E84" s="92" t="s">
        <v>26</v>
      </c>
      <c r="F84" s="98" t="s">
        <v>26</v>
      </c>
      <c r="G84" s="98" t="s">
        <v>26</v>
      </c>
      <c r="H84" s="98" t="s">
        <v>26</v>
      </c>
      <c r="I84" s="98" t="s">
        <v>26</v>
      </c>
      <c r="J84" s="98" t="s">
        <v>26</v>
      </c>
      <c r="K84" s="98" t="s">
        <v>26</v>
      </c>
      <c r="L84" s="98" t="s">
        <v>26</v>
      </c>
      <c r="M84" s="98" t="s">
        <v>26</v>
      </c>
      <c r="N84" s="98" t="s">
        <v>26</v>
      </c>
      <c r="O84" s="98" t="s">
        <v>26</v>
      </c>
      <c r="P84" s="98" t="s">
        <v>26</v>
      </c>
      <c r="Q84" s="98" t="s">
        <v>26</v>
      </c>
      <c r="R84" s="98" t="s">
        <v>26</v>
      </c>
      <c r="S84" s="98" t="s">
        <v>26</v>
      </c>
      <c r="T84" s="98" t="s">
        <v>26</v>
      </c>
      <c r="U84" s="98" t="s">
        <v>26</v>
      </c>
      <c r="V84" s="98" t="s">
        <v>26</v>
      </c>
      <c r="W84" s="98" t="s">
        <v>26</v>
      </c>
      <c r="X84" s="98" t="s">
        <v>26</v>
      </c>
      <c r="Y84" s="86">
        <f t="shared" si="0"/>
        <v>0</v>
      </c>
    </row>
    <row r="85" spans="1:25" x14ac:dyDescent="0.3">
      <c r="A85" s="51" t="s">
        <v>331</v>
      </c>
      <c r="B85" s="100" t="s">
        <v>305</v>
      </c>
      <c r="D85" s="91" t="s">
        <v>214</v>
      </c>
      <c r="E85" s="92" t="s">
        <v>26</v>
      </c>
      <c r="F85" s="98" t="s">
        <v>26</v>
      </c>
      <c r="G85" s="98" t="s">
        <v>26</v>
      </c>
      <c r="H85" s="98" t="s">
        <v>26</v>
      </c>
      <c r="I85" s="98" t="s">
        <v>26</v>
      </c>
      <c r="J85" s="98" t="s">
        <v>26</v>
      </c>
      <c r="K85" s="98" t="s">
        <v>26</v>
      </c>
      <c r="L85" s="98" t="s">
        <v>26</v>
      </c>
      <c r="M85" s="98" t="s">
        <v>26</v>
      </c>
      <c r="N85" s="98" t="s">
        <v>26</v>
      </c>
      <c r="O85" s="98" t="s">
        <v>26</v>
      </c>
      <c r="P85" s="98" t="s">
        <v>26</v>
      </c>
      <c r="Q85" s="98" t="s">
        <v>26</v>
      </c>
      <c r="R85" s="98" t="s">
        <v>26</v>
      </c>
      <c r="S85" s="98" t="s">
        <v>26</v>
      </c>
      <c r="T85" s="98" t="s">
        <v>26</v>
      </c>
      <c r="U85" s="98" t="s">
        <v>26</v>
      </c>
      <c r="V85" s="98" t="s">
        <v>26</v>
      </c>
      <c r="W85" s="98" t="s">
        <v>26</v>
      </c>
      <c r="X85" s="98" t="s">
        <v>26</v>
      </c>
      <c r="Y85" s="86">
        <f t="shared" si="0"/>
        <v>0</v>
      </c>
    </row>
    <row r="86" spans="1:25" x14ac:dyDescent="0.3">
      <c r="A86" s="51" t="s">
        <v>331</v>
      </c>
      <c r="B86" s="100" t="s">
        <v>303</v>
      </c>
      <c r="D86" s="91" t="s">
        <v>214</v>
      </c>
      <c r="E86" s="92" t="s">
        <v>26</v>
      </c>
      <c r="F86" s="98" t="s">
        <v>26</v>
      </c>
      <c r="G86" s="98" t="s">
        <v>26</v>
      </c>
      <c r="H86" s="98" t="s">
        <v>26</v>
      </c>
      <c r="I86" s="98" t="s">
        <v>26</v>
      </c>
      <c r="J86" s="98" t="s">
        <v>26</v>
      </c>
      <c r="K86" s="98" t="s">
        <v>26</v>
      </c>
      <c r="L86" s="98" t="s">
        <v>26</v>
      </c>
      <c r="M86" s="98" t="s">
        <v>26</v>
      </c>
      <c r="N86" s="98" t="s">
        <v>26</v>
      </c>
      <c r="O86" s="98" t="s">
        <v>26</v>
      </c>
      <c r="P86" s="98" t="s">
        <v>26</v>
      </c>
      <c r="Q86" s="98" t="s">
        <v>26</v>
      </c>
      <c r="R86" s="98" t="s">
        <v>26</v>
      </c>
      <c r="S86" s="98" t="s">
        <v>26</v>
      </c>
      <c r="T86" s="98" t="s">
        <v>26</v>
      </c>
      <c r="U86" s="98" t="s">
        <v>26</v>
      </c>
      <c r="V86" s="98" t="s">
        <v>26</v>
      </c>
      <c r="W86" s="98" t="s">
        <v>26</v>
      </c>
      <c r="X86" s="98" t="s">
        <v>26</v>
      </c>
      <c r="Y86" s="86">
        <f t="shared" si="0"/>
        <v>0</v>
      </c>
    </row>
    <row r="87" spans="1:25" x14ac:dyDescent="0.3">
      <c r="A87" s="51" t="s">
        <v>331</v>
      </c>
      <c r="B87" s="100" t="s">
        <v>367</v>
      </c>
      <c r="D87" s="91" t="s">
        <v>219</v>
      </c>
      <c r="E87" s="92" t="s">
        <v>26</v>
      </c>
      <c r="F87" s="98" t="s">
        <v>26</v>
      </c>
      <c r="G87" s="98" t="s">
        <v>26</v>
      </c>
      <c r="H87" s="98" t="s">
        <v>26</v>
      </c>
      <c r="I87" s="98" t="s">
        <v>26</v>
      </c>
      <c r="J87" s="98" t="s">
        <v>26</v>
      </c>
      <c r="K87" s="98" t="s">
        <v>26</v>
      </c>
      <c r="L87" s="98" t="s">
        <v>26</v>
      </c>
      <c r="M87" s="98" t="s">
        <v>26</v>
      </c>
      <c r="N87" s="98" t="s">
        <v>26</v>
      </c>
      <c r="O87" s="98" t="s">
        <v>26</v>
      </c>
      <c r="P87" s="98" t="s">
        <v>26</v>
      </c>
      <c r="Q87" s="98" t="s">
        <v>26</v>
      </c>
      <c r="R87" s="98" t="s">
        <v>26</v>
      </c>
      <c r="S87" s="98" t="s">
        <v>26</v>
      </c>
      <c r="T87" s="98" t="s">
        <v>26</v>
      </c>
      <c r="U87" s="98" t="s">
        <v>26</v>
      </c>
      <c r="V87" s="98" t="s">
        <v>26</v>
      </c>
      <c r="W87" s="98" t="s">
        <v>26</v>
      </c>
      <c r="X87" s="98" t="s">
        <v>26</v>
      </c>
      <c r="Y87" s="86">
        <f t="shared" si="0"/>
        <v>0</v>
      </c>
    </row>
    <row r="88" spans="1:25" x14ac:dyDescent="0.3">
      <c r="A88" s="51" t="s">
        <v>331</v>
      </c>
      <c r="B88" s="100" t="s">
        <v>306</v>
      </c>
      <c r="D88" s="91" t="s">
        <v>219</v>
      </c>
      <c r="E88" s="92" t="s">
        <v>26</v>
      </c>
      <c r="F88" s="98" t="s">
        <v>26</v>
      </c>
      <c r="G88" s="98" t="s">
        <v>26</v>
      </c>
      <c r="H88" s="98" t="s">
        <v>26</v>
      </c>
      <c r="I88" s="98" t="s">
        <v>26</v>
      </c>
      <c r="J88" s="98" t="s">
        <v>26</v>
      </c>
      <c r="K88" s="98" t="s">
        <v>26</v>
      </c>
      <c r="L88" s="98" t="s">
        <v>26</v>
      </c>
      <c r="M88" s="98" t="s">
        <v>26</v>
      </c>
      <c r="N88" s="98" t="s">
        <v>26</v>
      </c>
      <c r="O88" s="98" t="s">
        <v>26</v>
      </c>
      <c r="P88" s="98" t="s">
        <v>26</v>
      </c>
      <c r="Q88" s="98" t="s">
        <v>26</v>
      </c>
      <c r="R88" s="98" t="s">
        <v>26</v>
      </c>
      <c r="S88" s="98" t="s">
        <v>26</v>
      </c>
      <c r="T88" s="98" t="s">
        <v>26</v>
      </c>
      <c r="U88" s="98" t="s">
        <v>26</v>
      </c>
      <c r="V88" s="98" t="s">
        <v>26</v>
      </c>
      <c r="W88" s="98" t="s">
        <v>26</v>
      </c>
      <c r="X88" s="98" t="s">
        <v>26</v>
      </c>
      <c r="Y88" s="86">
        <f t="shared" si="0"/>
        <v>0</v>
      </c>
    </row>
    <row r="89" spans="1:25" x14ac:dyDescent="0.3">
      <c r="A89" s="51" t="s">
        <v>331</v>
      </c>
      <c r="B89" s="100" t="s">
        <v>307</v>
      </c>
      <c r="D89" s="91" t="s">
        <v>219</v>
      </c>
      <c r="E89" s="92" t="s">
        <v>26</v>
      </c>
      <c r="F89" s="98" t="s">
        <v>26</v>
      </c>
      <c r="G89" s="98" t="s">
        <v>26</v>
      </c>
      <c r="H89" s="98" t="s">
        <v>26</v>
      </c>
      <c r="I89" s="98" t="s">
        <v>26</v>
      </c>
      <c r="J89" s="98" t="s">
        <v>26</v>
      </c>
      <c r="K89" s="98" t="s">
        <v>26</v>
      </c>
      <c r="L89" s="98" t="s">
        <v>26</v>
      </c>
      <c r="M89" s="98" t="s">
        <v>26</v>
      </c>
      <c r="N89" s="98" t="s">
        <v>26</v>
      </c>
      <c r="O89" s="98" t="s">
        <v>26</v>
      </c>
      <c r="P89" s="98" t="s">
        <v>26</v>
      </c>
      <c r="Q89" s="98" t="s">
        <v>26</v>
      </c>
      <c r="R89" s="98" t="s">
        <v>26</v>
      </c>
      <c r="S89" s="98" t="s">
        <v>26</v>
      </c>
      <c r="T89" s="98" t="s">
        <v>26</v>
      </c>
      <c r="U89" s="98" t="s">
        <v>26</v>
      </c>
      <c r="V89" s="98" t="s">
        <v>26</v>
      </c>
      <c r="W89" s="98" t="s">
        <v>26</v>
      </c>
      <c r="X89" s="98" t="s">
        <v>26</v>
      </c>
      <c r="Y89" s="86">
        <f t="shared" si="0"/>
        <v>0</v>
      </c>
    </row>
    <row r="90" spans="1:25" x14ac:dyDescent="0.3">
      <c r="A90" s="51" t="s">
        <v>331</v>
      </c>
      <c r="B90" s="100" t="s">
        <v>308</v>
      </c>
      <c r="D90" s="91" t="s">
        <v>219</v>
      </c>
      <c r="E90" s="92" t="s">
        <v>26</v>
      </c>
      <c r="F90" s="98" t="s">
        <v>26</v>
      </c>
      <c r="G90" s="98" t="s">
        <v>26</v>
      </c>
      <c r="H90" s="98" t="s">
        <v>26</v>
      </c>
      <c r="I90" s="98" t="s">
        <v>26</v>
      </c>
      <c r="J90" s="98" t="s">
        <v>26</v>
      </c>
      <c r="K90" s="98" t="s">
        <v>26</v>
      </c>
      <c r="L90" s="98" t="s">
        <v>26</v>
      </c>
      <c r="M90" s="98" t="s">
        <v>26</v>
      </c>
      <c r="N90" s="98" t="s">
        <v>26</v>
      </c>
      <c r="O90" s="98" t="s">
        <v>26</v>
      </c>
      <c r="P90" s="98" t="s">
        <v>26</v>
      </c>
      <c r="Q90" s="98" t="s">
        <v>26</v>
      </c>
      <c r="R90" s="98" t="s">
        <v>26</v>
      </c>
      <c r="S90" s="98" t="s">
        <v>26</v>
      </c>
      <c r="T90" s="98" t="s">
        <v>26</v>
      </c>
      <c r="U90" s="98" t="s">
        <v>26</v>
      </c>
      <c r="V90" s="98" t="s">
        <v>26</v>
      </c>
      <c r="W90" s="98" t="s">
        <v>26</v>
      </c>
      <c r="X90" s="98" t="s">
        <v>26</v>
      </c>
      <c r="Y90" s="86">
        <f t="shared" ref="Y90:Y153" si="1">SUM(G90:X90)</f>
        <v>0</v>
      </c>
    </row>
    <row r="91" spans="1:25" x14ac:dyDescent="0.3">
      <c r="A91" s="51" t="s">
        <v>331</v>
      </c>
      <c r="B91" s="100" t="s">
        <v>368</v>
      </c>
      <c r="D91" s="91" t="s">
        <v>219</v>
      </c>
      <c r="E91" s="92" t="s">
        <v>26</v>
      </c>
      <c r="F91" s="98" t="s">
        <v>26</v>
      </c>
      <c r="G91" s="98" t="s">
        <v>26</v>
      </c>
      <c r="H91" s="98" t="s">
        <v>26</v>
      </c>
      <c r="I91" s="98" t="s">
        <v>26</v>
      </c>
      <c r="J91" s="98" t="s">
        <v>26</v>
      </c>
      <c r="K91" s="98" t="s">
        <v>26</v>
      </c>
      <c r="L91" s="98" t="s">
        <v>26</v>
      </c>
      <c r="M91" s="98" t="s">
        <v>26</v>
      </c>
      <c r="N91" s="98" t="s">
        <v>26</v>
      </c>
      <c r="O91" s="98" t="s">
        <v>26</v>
      </c>
      <c r="P91" s="98" t="s">
        <v>26</v>
      </c>
      <c r="Q91" s="98" t="s">
        <v>26</v>
      </c>
      <c r="R91" s="98" t="s">
        <v>26</v>
      </c>
      <c r="S91" s="98" t="s">
        <v>26</v>
      </c>
      <c r="T91" s="98" t="s">
        <v>26</v>
      </c>
      <c r="U91" s="98" t="s">
        <v>26</v>
      </c>
      <c r="V91" s="98" t="s">
        <v>26</v>
      </c>
      <c r="W91" s="98" t="s">
        <v>26</v>
      </c>
      <c r="X91" s="98" t="s">
        <v>26</v>
      </c>
      <c r="Y91" s="86">
        <f t="shared" si="1"/>
        <v>0</v>
      </c>
    </row>
    <row r="92" spans="1:25" x14ac:dyDescent="0.3">
      <c r="A92" s="51" t="s">
        <v>331</v>
      </c>
      <c r="B92" s="100" t="s">
        <v>309</v>
      </c>
      <c r="D92" s="91" t="s">
        <v>219</v>
      </c>
      <c r="E92" s="92" t="s">
        <v>26</v>
      </c>
      <c r="F92" s="98" t="s">
        <v>26</v>
      </c>
      <c r="G92" s="98" t="s">
        <v>26</v>
      </c>
      <c r="H92" s="98" t="s">
        <v>26</v>
      </c>
      <c r="I92" s="98" t="s">
        <v>26</v>
      </c>
      <c r="J92" s="98" t="s">
        <v>26</v>
      </c>
      <c r="K92" s="98" t="s">
        <v>26</v>
      </c>
      <c r="L92" s="98" t="s">
        <v>26</v>
      </c>
      <c r="M92" s="98" t="s">
        <v>26</v>
      </c>
      <c r="N92" s="98" t="s">
        <v>26</v>
      </c>
      <c r="O92" s="98" t="s">
        <v>26</v>
      </c>
      <c r="P92" s="98" t="s">
        <v>26</v>
      </c>
      <c r="Q92" s="98" t="s">
        <v>26</v>
      </c>
      <c r="R92" s="98" t="s">
        <v>26</v>
      </c>
      <c r="S92" s="98" t="s">
        <v>26</v>
      </c>
      <c r="T92" s="98" t="s">
        <v>26</v>
      </c>
      <c r="U92" s="98" t="s">
        <v>26</v>
      </c>
      <c r="V92" s="98" t="s">
        <v>26</v>
      </c>
      <c r="W92" s="98" t="s">
        <v>26</v>
      </c>
      <c r="X92" s="98" t="s">
        <v>26</v>
      </c>
      <c r="Y92" s="86">
        <f t="shared" si="1"/>
        <v>0</v>
      </c>
    </row>
    <row r="93" spans="1:25" x14ac:dyDescent="0.3">
      <c r="A93" s="51" t="s">
        <v>331</v>
      </c>
      <c r="B93" s="100" t="s">
        <v>310</v>
      </c>
      <c r="D93" s="91" t="s">
        <v>219</v>
      </c>
      <c r="E93" s="92" t="s">
        <v>26</v>
      </c>
      <c r="F93" s="98" t="s">
        <v>26</v>
      </c>
      <c r="G93" s="98" t="s">
        <v>26</v>
      </c>
      <c r="H93" s="98" t="s">
        <v>26</v>
      </c>
      <c r="I93" s="98" t="s">
        <v>26</v>
      </c>
      <c r="J93" s="98" t="s">
        <v>26</v>
      </c>
      <c r="K93" s="98" t="s">
        <v>26</v>
      </c>
      <c r="L93" s="98" t="s">
        <v>26</v>
      </c>
      <c r="M93" s="98" t="s">
        <v>26</v>
      </c>
      <c r="N93" s="98" t="s">
        <v>26</v>
      </c>
      <c r="O93" s="98" t="s">
        <v>26</v>
      </c>
      <c r="P93" s="98" t="s">
        <v>26</v>
      </c>
      <c r="Q93" s="98" t="s">
        <v>26</v>
      </c>
      <c r="R93" s="98" t="s">
        <v>26</v>
      </c>
      <c r="S93" s="98" t="s">
        <v>26</v>
      </c>
      <c r="T93" s="98" t="s">
        <v>26</v>
      </c>
      <c r="U93" s="98" t="s">
        <v>26</v>
      </c>
      <c r="V93" s="98" t="s">
        <v>26</v>
      </c>
      <c r="W93" s="98" t="s">
        <v>26</v>
      </c>
      <c r="X93" s="98" t="s">
        <v>26</v>
      </c>
      <c r="Y93" s="86">
        <f t="shared" si="1"/>
        <v>0</v>
      </c>
    </row>
    <row r="94" spans="1:25" x14ac:dyDescent="0.3">
      <c r="A94" s="51" t="s">
        <v>331</v>
      </c>
      <c r="B94" s="100" t="s">
        <v>311</v>
      </c>
      <c r="D94" s="91" t="s">
        <v>219</v>
      </c>
      <c r="E94" s="92" t="s">
        <v>26</v>
      </c>
      <c r="F94" s="98" t="s">
        <v>26</v>
      </c>
      <c r="G94" s="98" t="s">
        <v>26</v>
      </c>
      <c r="H94" s="98" t="s">
        <v>26</v>
      </c>
      <c r="I94" s="98" t="s">
        <v>26</v>
      </c>
      <c r="J94" s="98" t="s">
        <v>26</v>
      </c>
      <c r="K94" s="98" t="s">
        <v>26</v>
      </c>
      <c r="L94" s="98" t="s">
        <v>26</v>
      </c>
      <c r="M94" s="98" t="s">
        <v>26</v>
      </c>
      <c r="N94" s="98" t="s">
        <v>26</v>
      </c>
      <c r="O94" s="98" t="s">
        <v>26</v>
      </c>
      <c r="P94" s="98" t="s">
        <v>26</v>
      </c>
      <c r="Q94" s="98" t="s">
        <v>26</v>
      </c>
      <c r="R94" s="98" t="s">
        <v>26</v>
      </c>
      <c r="S94" s="98" t="s">
        <v>26</v>
      </c>
      <c r="T94" s="98" t="s">
        <v>26</v>
      </c>
      <c r="U94" s="98" t="s">
        <v>26</v>
      </c>
      <c r="V94" s="98" t="s">
        <v>26</v>
      </c>
      <c r="W94" s="98" t="s">
        <v>26</v>
      </c>
      <c r="X94" s="98" t="s">
        <v>26</v>
      </c>
      <c r="Y94" s="86">
        <f t="shared" si="1"/>
        <v>0</v>
      </c>
    </row>
    <row r="95" spans="1:25" x14ac:dyDescent="0.3">
      <c r="A95" s="51" t="s">
        <v>331</v>
      </c>
      <c r="B95" s="100" t="s">
        <v>313</v>
      </c>
      <c r="D95" s="91" t="s">
        <v>214</v>
      </c>
      <c r="E95" s="92" t="s">
        <v>26</v>
      </c>
      <c r="F95" s="98" t="s">
        <v>26</v>
      </c>
      <c r="G95" s="98" t="s">
        <v>26</v>
      </c>
      <c r="H95" s="98" t="s">
        <v>26</v>
      </c>
      <c r="I95" s="98" t="s">
        <v>26</v>
      </c>
      <c r="J95" s="98" t="s">
        <v>26</v>
      </c>
      <c r="K95" s="98" t="s">
        <v>26</v>
      </c>
      <c r="L95" s="98" t="s">
        <v>26</v>
      </c>
      <c r="M95" s="98" t="s">
        <v>26</v>
      </c>
      <c r="N95" s="98" t="s">
        <v>26</v>
      </c>
      <c r="O95" s="98" t="s">
        <v>26</v>
      </c>
      <c r="P95" s="98" t="s">
        <v>26</v>
      </c>
      <c r="Q95" s="98" t="s">
        <v>26</v>
      </c>
      <c r="R95" s="98" t="s">
        <v>26</v>
      </c>
      <c r="S95" s="98" t="s">
        <v>26</v>
      </c>
      <c r="T95" s="98" t="s">
        <v>26</v>
      </c>
      <c r="U95" s="98" t="s">
        <v>26</v>
      </c>
      <c r="V95" s="98" t="s">
        <v>26</v>
      </c>
      <c r="W95" s="98" t="s">
        <v>26</v>
      </c>
      <c r="X95" s="98" t="s">
        <v>26</v>
      </c>
      <c r="Y95" s="86">
        <f t="shared" si="1"/>
        <v>0</v>
      </c>
    </row>
    <row r="96" spans="1:25" x14ac:dyDescent="0.3">
      <c r="A96" s="51" t="s">
        <v>331</v>
      </c>
      <c r="B96" s="100" t="s">
        <v>314</v>
      </c>
      <c r="D96" s="91" t="s">
        <v>214</v>
      </c>
      <c r="E96" s="92" t="s">
        <v>26</v>
      </c>
      <c r="F96" s="98" t="s">
        <v>26</v>
      </c>
      <c r="G96" s="98" t="s">
        <v>26</v>
      </c>
      <c r="H96" s="98" t="s">
        <v>26</v>
      </c>
      <c r="I96" s="98" t="s">
        <v>26</v>
      </c>
      <c r="J96" s="98" t="s">
        <v>26</v>
      </c>
      <c r="K96" s="98" t="s">
        <v>26</v>
      </c>
      <c r="L96" s="98" t="s">
        <v>26</v>
      </c>
      <c r="M96" s="98" t="s">
        <v>26</v>
      </c>
      <c r="N96" s="98" t="s">
        <v>26</v>
      </c>
      <c r="O96" s="98" t="s">
        <v>26</v>
      </c>
      <c r="P96" s="98" t="s">
        <v>26</v>
      </c>
      <c r="Q96" s="98" t="s">
        <v>26</v>
      </c>
      <c r="R96" s="98" t="s">
        <v>26</v>
      </c>
      <c r="S96" s="98" t="s">
        <v>26</v>
      </c>
      <c r="T96" s="98" t="s">
        <v>26</v>
      </c>
      <c r="U96" s="98" t="s">
        <v>26</v>
      </c>
      <c r="V96" s="98" t="s">
        <v>26</v>
      </c>
      <c r="W96" s="98" t="s">
        <v>26</v>
      </c>
      <c r="X96" s="98" t="s">
        <v>26</v>
      </c>
      <c r="Y96" s="86">
        <f t="shared" si="1"/>
        <v>0</v>
      </c>
    </row>
    <row r="97" spans="1:25" x14ac:dyDescent="0.3">
      <c r="A97" s="51" t="s">
        <v>331</v>
      </c>
      <c r="B97" s="97" t="s">
        <v>116</v>
      </c>
      <c r="C97" s="86" t="s">
        <v>224</v>
      </c>
      <c r="D97" s="91" t="s">
        <v>219</v>
      </c>
      <c r="E97" s="92" t="s">
        <v>26</v>
      </c>
      <c r="F97" s="98" t="s">
        <v>26</v>
      </c>
      <c r="G97" s="98" t="s">
        <v>26</v>
      </c>
      <c r="H97" s="98" t="s">
        <v>26</v>
      </c>
      <c r="I97" s="98" t="s">
        <v>26</v>
      </c>
      <c r="J97" s="98" t="s">
        <v>26</v>
      </c>
      <c r="K97" s="98" t="s">
        <v>26</v>
      </c>
      <c r="L97" s="98" t="s">
        <v>26</v>
      </c>
      <c r="M97" s="98" t="s">
        <v>26</v>
      </c>
      <c r="N97" s="98" t="s">
        <v>26</v>
      </c>
      <c r="O97" s="98" t="s">
        <v>26</v>
      </c>
      <c r="P97" s="98" t="s">
        <v>26</v>
      </c>
      <c r="Q97" s="98" t="s">
        <v>26</v>
      </c>
      <c r="R97" s="98" t="s">
        <v>26</v>
      </c>
      <c r="S97" s="98" t="s">
        <v>26</v>
      </c>
      <c r="T97" s="98" t="s">
        <v>26</v>
      </c>
      <c r="U97" s="98" t="s">
        <v>26</v>
      </c>
      <c r="V97" s="99">
        <v>5554</v>
      </c>
      <c r="W97" s="98" t="s">
        <v>26</v>
      </c>
      <c r="X97" s="98" t="s">
        <v>26</v>
      </c>
      <c r="Y97" s="86">
        <f t="shared" si="1"/>
        <v>5554</v>
      </c>
    </row>
    <row r="98" spans="1:25" x14ac:dyDescent="0.3">
      <c r="A98" s="51" t="s">
        <v>331</v>
      </c>
      <c r="B98" s="97" t="s">
        <v>117</v>
      </c>
      <c r="C98" s="86" t="s">
        <v>224</v>
      </c>
      <c r="D98" s="91" t="s">
        <v>219</v>
      </c>
      <c r="E98" s="92" t="s">
        <v>26</v>
      </c>
      <c r="F98" s="98" t="s">
        <v>26</v>
      </c>
      <c r="G98" s="98" t="s">
        <v>26</v>
      </c>
      <c r="H98" s="98" t="s">
        <v>26</v>
      </c>
      <c r="I98" s="98" t="s">
        <v>26</v>
      </c>
      <c r="J98" s="98" t="s">
        <v>26</v>
      </c>
      <c r="K98" s="98" t="s">
        <v>26</v>
      </c>
      <c r="L98" s="98" t="s">
        <v>26</v>
      </c>
      <c r="M98" s="98" t="s">
        <v>26</v>
      </c>
      <c r="N98" s="98" t="s">
        <v>26</v>
      </c>
      <c r="O98" s="98" t="s">
        <v>26</v>
      </c>
      <c r="P98" s="98" t="s">
        <v>26</v>
      </c>
      <c r="Q98" s="98" t="s">
        <v>26</v>
      </c>
      <c r="R98" s="98" t="s">
        <v>26</v>
      </c>
      <c r="S98" s="98" t="s">
        <v>26</v>
      </c>
      <c r="T98" s="98" t="s">
        <v>26</v>
      </c>
      <c r="U98" s="98" t="s">
        <v>26</v>
      </c>
      <c r="V98" s="99">
        <v>5554</v>
      </c>
      <c r="W98" s="98" t="s">
        <v>26</v>
      </c>
      <c r="X98" s="98" t="s">
        <v>26</v>
      </c>
      <c r="Y98" s="86">
        <f t="shared" si="1"/>
        <v>5554</v>
      </c>
    </row>
    <row r="99" spans="1:25" x14ac:dyDescent="0.3">
      <c r="A99" s="51" t="s">
        <v>159</v>
      </c>
      <c r="B99" s="97" t="s">
        <v>67</v>
      </c>
      <c r="C99" s="86" t="s">
        <v>219</v>
      </c>
      <c r="D99" s="91" t="s">
        <v>219</v>
      </c>
      <c r="E99" s="92" t="s">
        <v>26</v>
      </c>
      <c r="F99" s="98" t="s">
        <v>26</v>
      </c>
      <c r="G99" s="98" t="s">
        <v>26</v>
      </c>
      <c r="H99" s="98" t="s">
        <v>26</v>
      </c>
      <c r="I99" s="98" t="s">
        <v>26</v>
      </c>
      <c r="J99" s="98" t="s">
        <v>26</v>
      </c>
      <c r="K99" s="98" t="s">
        <v>26</v>
      </c>
      <c r="L99" s="98" t="s">
        <v>26</v>
      </c>
      <c r="M99" s="98" t="s">
        <v>26</v>
      </c>
      <c r="N99" s="98" t="s">
        <v>26</v>
      </c>
      <c r="O99" s="98" t="s">
        <v>26</v>
      </c>
      <c r="P99" s="98" t="s">
        <v>26</v>
      </c>
      <c r="Q99" s="98" t="s">
        <v>26</v>
      </c>
      <c r="R99" s="98" t="s">
        <v>26</v>
      </c>
      <c r="S99" s="98" t="s">
        <v>26</v>
      </c>
      <c r="T99" s="98" t="s">
        <v>26</v>
      </c>
      <c r="U99" s="98" t="s">
        <v>26</v>
      </c>
      <c r="V99" s="99">
        <v>5554</v>
      </c>
      <c r="W99" s="98" t="s">
        <v>26</v>
      </c>
      <c r="X99" s="98" t="s">
        <v>26</v>
      </c>
      <c r="Y99" s="86">
        <f t="shared" si="1"/>
        <v>5554</v>
      </c>
    </row>
    <row r="100" spans="1:25" x14ac:dyDescent="0.3">
      <c r="A100" s="51" t="s">
        <v>159</v>
      </c>
      <c r="B100" s="97" t="s">
        <v>160</v>
      </c>
      <c r="C100" s="86" t="s">
        <v>219</v>
      </c>
      <c r="D100" s="91" t="s">
        <v>219</v>
      </c>
      <c r="E100" s="92" t="s">
        <v>26</v>
      </c>
      <c r="F100" s="98" t="s">
        <v>26</v>
      </c>
      <c r="G100" s="98" t="s">
        <v>26</v>
      </c>
      <c r="H100" s="98" t="s">
        <v>26</v>
      </c>
      <c r="I100" s="98" t="s">
        <v>26</v>
      </c>
      <c r="J100" s="98" t="s">
        <v>26</v>
      </c>
      <c r="K100" s="98" t="s">
        <v>26</v>
      </c>
      <c r="L100" s="98" t="s">
        <v>26</v>
      </c>
      <c r="M100" s="98" t="s">
        <v>26</v>
      </c>
      <c r="N100" s="98" t="s">
        <v>26</v>
      </c>
      <c r="O100" s="98" t="s">
        <v>26</v>
      </c>
      <c r="P100" s="98" t="s">
        <v>26</v>
      </c>
      <c r="Q100" s="98" t="s">
        <v>26</v>
      </c>
      <c r="R100" s="98" t="s">
        <v>26</v>
      </c>
      <c r="S100" s="98" t="s">
        <v>26</v>
      </c>
      <c r="T100" s="98" t="s">
        <v>26</v>
      </c>
      <c r="U100" s="98" t="s">
        <v>26</v>
      </c>
      <c r="V100" s="98" t="s">
        <v>26</v>
      </c>
      <c r="W100" s="98" t="s">
        <v>26</v>
      </c>
      <c r="X100" s="98" t="s">
        <v>26</v>
      </c>
      <c r="Y100" s="86">
        <f t="shared" si="1"/>
        <v>0</v>
      </c>
    </row>
    <row r="101" spans="1:25" x14ac:dyDescent="0.3">
      <c r="A101" s="51" t="s">
        <v>159</v>
      </c>
      <c r="B101" s="89" t="s">
        <v>161</v>
      </c>
      <c r="C101" s="86" t="s">
        <v>219</v>
      </c>
      <c r="D101" s="91" t="s">
        <v>219</v>
      </c>
      <c r="E101" s="92" t="s">
        <v>26</v>
      </c>
      <c r="F101" s="98" t="s">
        <v>26</v>
      </c>
      <c r="G101" s="98" t="s">
        <v>26</v>
      </c>
      <c r="H101" s="98" t="s">
        <v>26</v>
      </c>
      <c r="I101" s="98" t="s">
        <v>26</v>
      </c>
      <c r="J101" s="98" t="s">
        <v>26</v>
      </c>
      <c r="K101" s="98" t="s">
        <v>26</v>
      </c>
      <c r="L101" s="98" t="s">
        <v>26</v>
      </c>
      <c r="M101" s="98" t="s">
        <v>26</v>
      </c>
      <c r="N101" s="98" t="s">
        <v>26</v>
      </c>
      <c r="O101" s="98" t="s">
        <v>26</v>
      </c>
      <c r="P101" s="98" t="s">
        <v>26</v>
      </c>
      <c r="Q101" s="98" t="s">
        <v>26</v>
      </c>
      <c r="R101" s="98" t="s">
        <v>26</v>
      </c>
      <c r="S101" s="98" t="s">
        <v>26</v>
      </c>
      <c r="T101" s="98" t="s">
        <v>26</v>
      </c>
      <c r="U101" s="98" t="s">
        <v>26</v>
      </c>
      <c r="V101" s="98" t="s">
        <v>26</v>
      </c>
      <c r="W101" s="98" t="s">
        <v>26</v>
      </c>
      <c r="X101" s="98" t="s">
        <v>26</v>
      </c>
      <c r="Y101" s="86">
        <f t="shared" si="1"/>
        <v>0</v>
      </c>
    </row>
    <row r="102" spans="1:25" x14ac:dyDescent="0.3">
      <c r="A102" s="51" t="s">
        <v>159</v>
      </c>
      <c r="B102" s="89" t="s">
        <v>162</v>
      </c>
      <c r="C102" s="86" t="s">
        <v>229</v>
      </c>
      <c r="D102" s="91" t="s">
        <v>214</v>
      </c>
      <c r="E102" s="92" t="s">
        <v>26</v>
      </c>
      <c r="F102" s="98" t="s">
        <v>26</v>
      </c>
      <c r="G102" s="98" t="s">
        <v>26</v>
      </c>
      <c r="H102" s="98" t="s">
        <v>26</v>
      </c>
      <c r="I102" s="98" t="s">
        <v>26</v>
      </c>
      <c r="J102" s="98" t="s">
        <v>26</v>
      </c>
      <c r="K102" s="98" t="s">
        <v>26</v>
      </c>
      <c r="L102" s="98" t="s">
        <v>26</v>
      </c>
      <c r="M102" s="98" t="s">
        <v>26</v>
      </c>
      <c r="N102" s="98" t="s">
        <v>26</v>
      </c>
      <c r="O102" s="98" t="s">
        <v>26</v>
      </c>
      <c r="P102" s="98" t="s">
        <v>26</v>
      </c>
      <c r="Q102" s="98" t="s">
        <v>26</v>
      </c>
      <c r="R102" s="98" t="s">
        <v>26</v>
      </c>
      <c r="S102" s="98" t="s">
        <v>26</v>
      </c>
      <c r="T102" s="98" t="s">
        <v>26</v>
      </c>
      <c r="U102" s="98" t="s">
        <v>26</v>
      </c>
      <c r="V102" s="98" t="s">
        <v>26</v>
      </c>
      <c r="W102" s="98" t="s">
        <v>26</v>
      </c>
      <c r="X102" s="98" t="s">
        <v>26</v>
      </c>
      <c r="Y102" s="86">
        <f t="shared" si="1"/>
        <v>0</v>
      </c>
    </row>
    <row r="103" spans="1:25" x14ac:dyDescent="0.3">
      <c r="A103" s="51" t="s">
        <v>159</v>
      </c>
      <c r="B103" s="89" t="s">
        <v>163</v>
      </c>
      <c r="C103" s="86" t="s">
        <v>229</v>
      </c>
      <c r="D103" s="91" t="s">
        <v>214</v>
      </c>
      <c r="E103" s="92" t="s">
        <v>26</v>
      </c>
      <c r="F103" s="98" t="s">
        <v>26</v>
      </c>
      <c r="G103" s="98" t="s">
        <v>26</v>
      </c>
      <c r="H103" s="98" t="s">
        <v>26</v>
      </c>
      <c r="I103" s="98" t="s">
        <v>26</v>
      </c>
      <c r="J103" s="98" t="s">
        <v>26</v>
      </c>
      <c r="K103" s="98" t="s">
        <v>26</v>
      </c>
      <c r="L103" s="98" t="s">
        <v>26</v>
      </c>
      <c r="M103" s="98" t="s">
        <v>26</v>
      </c>
      <c r="N103" s="98" t="s">
        <v>26</v>
      </c>
      <c r="O103" s="98" t="s">
        <v>26</v>
      </c>
      <c r="P103" s="98" t="s">
        <v>26</v>
      </c>
      <c r="Q103" s="98" t="s">
        <v>26</v>
      </c>
      <c r="R103" s="98" t="s">
        <v>26</v>
      </c>
      <c r="S103" s="98" t="s">
        <v>26</v>
      </c>
      <c r="T103" s="98" t="s">
        <v>26</v>
      </c>
      <c r="U103" s="98" t="s">
        <v>26</v>
      </c>
      <c r="V103" s="98" t="s">
        <v>26</v>
      </c>
      <c r="W103" s="98" t="s">
        <v>26</v>
      </c>
      <c r="X103" s="98" t="s">
        <v>26</v>
      </c>
      <c r="Y103" s="86">
        <f t="shared" si="1"/>
        <v>0</v>
      </c>
    </row>
    <row r="104" spans="1:25" x14ac:dyDescent="0.3">
      <c r="A104" s="51" t="s">
        <v>159</v>
      </c>
      <c r="B104" s="89" t="s">
        <v>164</v>
      </c>
      <c r="C104" s="86" t="s">
        <v>229</v>
      </c>
      <c r="D104" s="91" t="s">
        <v>214</v>
      </c>
      <c r="E104" s="92" t="s">
        <v>26</v>
      </c>
      <c r="F104" s="98" t="s">
        <v>26</v>
      </c>
      <c r="G104" s="98" t="s">
        <v>26</v>
      </c>
      <c r="H104" s="98" t="s">
        <v>26</v>
      </c>
      <c r="I104" s="98" t="s">
        <v>26</v>
      </c>
      <c r="J104" s="98" t="s">
        <v>26</v>
      </c>
      <c r="K104" s="98" t="s">
        <v>26</v>
      </c>
      <c r="L104" s="98" t="s">
        <v>26</v>
      </c>
      <c r="M104" s="98" t="s">
        <v>26</v>
      </c>
      <c r="N104" s="98" t="s">
        <v>26</v>
      </c>
      <c r="O104" s="98" t="s">
        <v>26</v>
      </c>
      <c r="P104" s="98" t="s">
        <v>26</v>
      </c>
      <c r="Q104" s="98" t="s">
        <v>26</v>
      </c>
      <c r="R104" s="98" t="s">
        <v>26</v>
      </c>
      <c r="S104" s="98" t="s">
        <v>26</v>
      </c>
      <c r="T104" s="98" t="s">
        <v>26</v>
      </c>
      <c r="U104" s="98" t="s">
        <v>26</v>
      </c>
      <c r="V104" s="98" t="s">
        <v>26</v>
      </c>
      <c r="W104" s="98" t="s">
        <v>26</v>
      </c>
      <c r="X104" s="98" t="s">
        <v>26</v>
      </c>
      <c r="Y104" s="86">
        <f t="shared" si="1"/>
        <v>0</v>
      </c>
    </row>
    <row r="105" spans="1:25" x14ac:dyDescent="0.3">
      <c r="A105" s="51" t="s">
        <v>159</v>
      </c>
      <c r="B105" s="89" t="s">
        <v>356</v>
      </c>
      <c r="C105" s="86" t="s">
        <v>219</v>
      </c>
      <c r="D105" s="91" t="s">
        <v>219</v>
      </c>
      <c r="E105" s="92" t="s">
        <v>26</v>
      </c>
      <c r="F105" s="98" t="s">
        <v>26</v>
      </c>
      <c r="G105" s="98" t="s">
        <v>26</v>
      </c>
      <c r="H105" s="98" t="s">
        <v>26</v>
      </c>
      <c r="I105" s="98" t="s">
        <v>26</v>
      </c>
      <c r="J105" s="98" t="s">
        <v>26</v>
      </c>
      <c r="K105" s="98" t="s">
        <v>26</v>
      </c>
      <c r="L105" s="98" t="s">
        <v>26</v>
      </c>
      <c r="M105" s="98" t="s">
        <v>26</v>
      </c>
      <c r="N105" s="98" t="s">
        <v>26</v>
      </c>
      <c r="O105" s="98" t="s">
        <v>26</v>
      </c>
      <c r="P105" s="98" t="s">
        <v>26</v>
      </c>
      <c r="Q105" s="98" t="s">
        <v>26</v>
      </c>
      <c r="R105" s="98" t="s">
        <v>26</v>
      </c>
      <c r="S105" s="98" t="s">
        <v>26</v>
      </c>
      <c r="T105" s="98" t="s">
        <v>26</v>
      </c>
      <c r="U105" s="98" t="s">
        <v>26</v>
      </c>
      <c r="V105" s="98" t="s">
        <v>26</v>
      </c>
      <c r="W105" s="98" t="s">
        <v>26</v>
      </c>
      <c r="X105" s="98" t="s">
        <v>26</v>
      </c>
      <c r="Y105" s="86">
        <f t="shared" si="1"/>
        <v>0</v>
      </c>
    </row>
    <row r="106" spans="1:25" x14ac:dyDescent="0.3">
      <c r="A106" s="51" t="s">
        <v>159</v>
      </c>
      <c r="B106" s="89" t="s">
        <v>357</v>
      </c>
      <c r="C106" s="86" t="s">
        <v>219</v>
      </c>
      <c r="D106" s="91" t="s">
        <v>219</v>
      </c>
      <c r="E106" s="92" t="s">
        <v>26</v>
      </c>
      <c r="F106" s="98" t="s">
        <v>26</v>
      </c>
      <c r="G106" s="98" t="s">
        <v>26</v>
      </c>
      <c r="H106" s="98" t="s">
        <v>26</v>
      </c>
      <c r="I106" s="98" t="s">
        <v>26</v>
      </c>
      <c r="J106" s="98" t="s">
        <v>26</v>
      </c>
      <c r="K106" s="98" t="s">
        <v>26</v>
      </c>
      <c r="L106" s="98" t="s">
        <v>26</v>
      </c>
      <c r="M106" s="98" t="s">
        <v>26</v>
      </c>
      <c r="N106" s="98" t="s">
        <v>26</v>
      </c>
      <c r="O106" s="98" t="s">
        <v>26</v>
      </c>
      <c r="P106" s="98" t="s">
        <v>26</v>
      </c>
      <c r="Q106" s="98" t="s">
        <v>26</v>
      </c>
      <c r="R106" s="98" t="s">
        <v>26</v>
      </c>
      <c r="S106" s="98" t="s">
        <v>26</v>
      </c>
      <c r="T106" s="98" t="s">
        <v>26</v>
      </c>
      <c r="U106" s="98" t="s">
        <v>26</v>
      </c>
      <c r="V106" s="98" t="s">
        <v>26</v>
      </c>
      <c r="W106" s="98" t="s">
        <v>26</v>
      </c>
      <c r="X106" s="98" t="s">
        <v>26</v>
      </c>
      <c r="Y106" s="86">
        <f t="shared" si="1"/>
        <v>0</v>
      </c>
    </row>
    <row r="107" spans="1:25" x14ac:dyDescent="0.3">
      <c r="A107" s="51" t="s">
        <v>159</v>
      </c>
      <c r="B107" s="89" t="s">
        <v>165</v>
      </c>
      <c r="C107" s="86" t="s">
        <v>219</v>
      </c>
      <c r="D107" s="91" t="s">
        <v>219</v>
      </c>
      <c r="E107" s="92" t="s">
        <v>26</v>
      </c>
      <c r="F107" s="98" t="s">
        <v>26</v>
      </c>
      <c r="G107" s="98" t="s">
        <v>26</v>
      </c>
      <c r="H107" s="98" t="s">
        <v>26</v>
      </c>
      <c r="I107" s="98" t="s">
        <v>26</v>
      </c>
      <c r="J107" s="98" t="s">
        <v>26</v>
      </c>
      <c r="K107" s="98" t="s">
        <v>26</v>
      </c>
      <c r="L107" s="98" t="s">
        <v>26</v>
      </c>
      <c r="M107" s="98" t="s">
        <v>26</v>
      </c>
      <c r="N107" s="98" t="s">
        <v>26</v>
      </c>
      <c r="O107" s="98" t="s">
        <v>26</v>
      </c>
      <c r="P107" s="98" t="s">
        <v>26</v>
      </c>
      <c r="Q107" s="98" t="s">
        <v>26</v>
      </c>
      <c r="R107" s="98" t="s">
        <v>26</v>
      </c>
      <c r="S107" s="98" t="s">
        <v>26</v>
      </c>
      <c r="T107" s="98" t="s">
        <v>26</v>
      </c>
      <c r="U107" s="98" t="s">
        <v>26</v>
      </c>
      <c r="V107" s="98" t="s">
        <v>26</v>
      </c>
      <c r="W107" s="98" t="s">
        <v>26</v>
      </c>
      <c r="X107" s="98" t="s">
        <v>26</v>
      </c>
      <c r="Y107" s="86">
        <f t="shared" si="1"/>
        <v>0</v>
      </c>
    </row>
    <row r="108" spans="1:25" x14ac:dyDescent="0.3">
      <c r="A108" s="51" t="s">
        <v>159</v>
      </c>
      <c r="B108" s="89" t="s">
        <v>358</v>
      </c>
      <c r="C108" s="86" t="s">
        <v>232</v>
      </c>
      <c r="D108" s="91" t="s">
        <v>219</v>
      </c>
      <c r="E108" s="92" t="s">
        <v>26</v>
      </c>
      <c r="F108" s="98" t="s">
        <v>26</v>
      </c>
      <c r="G108" s="98" t="s">
        <v>26</v>
      </c>
      <c r="H108" s="98" t="s">
        <v>26</v>
      </c>
      <c r="I108" s="98" t="s">
        <v>26</v>
      </c>
      <c r="J108" s="98" t="s">
        <v>26</v>
      </c>
      <c r="K108" s="98" t="s">
        <v>26</v>
      </c>
      <c r="L108" s="98" t="s">
        <v>26</v>
      </c>
      <c r="M108" s="98" t="s">
        <v>26</v>
      </c>
      <c r="N108" s="98" t="s">
        <v>26</v>
      </c>
      <c r="O108" s="98" t="s">
        <v>26</v>
      </c>
      <c r="P108" s="98" t="s">
        <v>26</v>
      </c>
      <c r="Q108" s="98" t="s">
        <v>26</v>
      </c>
      <c r="R108" s="98" t="s">
        <v>26</v>
      </c>
      <c r="S108" s="98" t="s">
        <v>26</v>
      </c>
      <c r="T108" s="98" t="s">
        <v>26</v>
      </c>
      <c r="U108" s="98" t="s">
        <v>26</v>
      </c>
      <c r="V108" s="98" t="s">
        <v>26</v>
      </c>
      <c r="W108" s="98" t="s">
        <v>26</v>
      </c>
      <c r="X108" s="98" t="s">
        <v>26</v>
      </c>
      <c r="Y108" s="86">
        <f t="shared" si="1"/>
        <v>0</v>
      </c>
    </row>
    <row r="109" spans="1:25" x14ac:dyDescent="0.3">
      <c r="A109" s="51" t="s">
        <v>159</v>
      </c>
      <c r="B109" s="89" t="s">
        <v>359</v>
      </c>
      <c r="C109" s="86" t="s">
        <v>232</v>
      </c>
      <c r="D109" s="91" t="s">
        <v>219</v>
      </c>
      <c r="E109" s="92" t="s">
        <v>26</v>
      </c>
      <c r="F109" s="98" t="s">
        <v>26</v>
      </c>
      <c r="G109" s="98" t="s">
        <v>26</v>
      </c>
      <c r="H109" s="98" t="s">
        <v>26</v>
      </c>
      <c r="I109" s="98" t="s">
        <v>26</v>
      </c>
      <c r="J109" s="98" t="s">
        <v>26</v>
      </c>
      <c r="K109" s="98" t="s">
        <v>26</v>
      </c>
      <c r="L109" s="98" t="s">
        <v>26</v>
      </c>
      <c r="M109" s="98" t="s">
        <v>26</v>
      </c>
      <c r="N109" s="98" t="s">
        <v>26</v>
      </c>
      <c r="O109" s="98" t="s">
        <v>26</v>
      </c>
      <c r="P109" s="98" t="s">
        <v>26</v>
      </c>
      <c r="Q109" s="98" t="s">
        <v>26</v>
      </c>
      <c r="R109" s="98" t="s">
        <v>26</v>
      </c>
      <c r="S109" s="98" t="s">
        <v>26</v>
      </c>
      <c r="T109" s="98" t="s">
        <v>26</v>
      </c>
      <c r="U109" s="98" t="s">
        <v>26</v>
      </c>
      <c r="V109" s="98" t="s">
        <v>26</v>
      </c>
      <c r="W109" s="98" t="s">
        <v>26</v>
      </c>
      <c r="X109" s="98" t="s">
        <v>26</v>
      </c>
      <c r="Y109" s="86">
        <f t="shared" si="1"/>
        <v>0</v>
      </c>
    </row>
    <row r="110" spans="1:25" x14ac:dyDescent="0.3">
      <c r="A110" s="51" t="s">
        <v>159</v>
      </c>
      <c r="B110" s="89" t="s">
        <v>166</v>
      </c>
      <c r="C110" s="86" t="s">
        <v>219</v>
      </c>
      <c r="D110" s="91" t="s">
        <v>219</v>
      </c>
      <c r="E110" s="92" t="s">
        <v>26</v>
      </c>
      <c r="F110" s="98" t="s">
        <v>26</v>
      </c>
      <c r="G110" s="98" t="s">
        <v>26</v>
      </c>
      <c r="H110" s="98" t="s">
        <v>26</v>
      </c>
      <c r="I110" s="98" t="s">
        <v>26</v>
      </c>
      <c r="J110" s="98" t="s">
        <v>26</v>
      </c>
      <c r="K110" s="98" t="s">
        <v>26</v>
      </c>
      <c r="L110" s="98" t="s">
        <v>26</v>
      </c>
      <c r="M110" s="98" t="s">
        <v>26</v>
      </c>
      <c r="N110" s="98" t="s">
        <v>26</v>
      </c>
      <c r="O110" s="98" t="s">
        <v>26</v>
      </c>
      <c r="P110" s="98" t="s">
        <v>26</v>
      </c>
      <c r="Q110" s="98" t="s">
        <v>26</v>
      </c>
      <c r="R110" s="98" t="s">
        <v>26</v>
      </c>
      <c r="S110" s="98" t="s">
        <v>26</v>
      </c>
      <c r="T110" s="98" t="s">
        <v>26</v>
      </c>
      <c r="U110" s="98" t="s">
        <v>26</v>
      </c>
      <c r="V110" s="98" t="s">
        <v>26</v>
      </c>
      <c r="W110" s="98" t="s">
        <v>26</v>
      </c>
      <c r="X110" s="98" t="s">
        <v>26</v>
      </c>
      <c r="Y110" s="86">
        <f t="shared" si="1"/>
        <v>0</v>
      </c>
    </row>
    <row r="111" spans="1:25" x14ac:dyDescent="0.3">
      <c r="A111" s="51" t="s">
        <v>159</v>
      </c>
      <c r="B111" s="89" t="s">
        <v>360</v>
      </c>
      <c r="C111" s="86" t="s">
        <v>230</v>
      </c>
      <c r="D111" s="91" t="s">
        <v>219</v>
      </c>
      <c r="E111" s="92" t="s">
        <v>26</v>
      </c>
      <c r="F111" s="98" t="s">
        <v>26</v>
      </c>
      <c r="G111" s="98" t="s">
        <v>26</v>
      </c>
      <c r="H111" s="98" t="s">
        <v>26</v>
      </c>
      <c r="I111" s="98" t="s">
        <v>26</v>
      </c>
      <c r="J111" s="98" t="s">
        <v>26</v>
      </c>
      <c r="K111" s="98" t="s">
        <v>26</v>
      </c>
      <c r="L111" s="98" t="s">
        <v>26</v>
      </c>
      <c r="M111" s="98" t="s">
        <v>26</v>
      </c>
      <c r="N111" s="98" t="s">
        <v>26</v>
      </c>
      <c r="O111" s="98" t="s">
        <v>26</v>
      </c>
      <c r="P111" s="98" t="s">
        <v>26</v>
      </c>
      <c r="Q111" s="98" t="s">
        <v>26</v>
      </c>
      <c r="R111" s="98" t="s">
        <v>26</v>
      </c>
      <c r="S111" s="98" t="s">
        <v>26</v>
      </c>
      <c r="T111" s="98" t="s">
        <v>26</v>
      </c>
      <c r="U111" s="98" t="s">
        <v>26</v>
      </c>
      <c r="V111" s="98" t="s">
        <v>26</v>
      </c>
      <c r="W111" s="98" t="s">
        <v>26</v>
      </c>
      <c r="X111" s="98" t="s">
        <v>26</v>
      </c>
      <c r="Y111" s="86">
        <f t="shared" si="1"/>
        <v>0</v>
      </c>
    </row>
    <row r="112" spans="1:25" x14ac:dyDescent="0.3">
      <c r="A112" s="51" t="s">
        <v>159</v>
      </c>
      <c r="B112" s="89" t="s">
        <v>361</v>
      </c>
      <c r="C112" s="86" t="s">
        <v>231</v>
      </c>
      <c r="D112" s="91" t="s">
        <v>219</v>
      </c>
      <c r="E112" s="92" t="s">
        <v>26</v>
      </c>
      <c r="F112" s="98" t="s">
        <v>26</v>
      </c>
      <c r="G112" s="98" t="s">
        <v>26</v>
      </c>
      <c r="H112" s="98" t="s">
        <v>26</v>
      </c>
      <c r="I112" s="98" t="s">
        <v>26</v>
      </c>
      <c r="J112" s="98" t="s">
        <v>26</v>
      </c>
      <c r="K112" s="98" t="s">
        <v>26</v>
      </c>
      <c r="L112" s="98" t="s">
        <v>26</v>
      </c>
      <c r="M112" s="98" t="s">
        <v>26</v>
      </c>
      <c r="N112" s="98" t="s">
        <v>26</v>
      </c>
      <c r="O112" s="98" t="s">
        <v>26</v>
      </c>
      <c r="P112" s="98" t="s">
        <v>26</v>
      </c>
      <c r="Q112" s="98" t="s">
        <v>26</v>
      </c>
      <c r="R112" s="98" t="s">
        <v>26</v>
      </c>
      <c r="S112" s="98" t="s">
        <v>26</v>
      </c>
      <c r="T112" s="98" t="s">
        <v>26</v>
      </c>
      <c r="U112" s="98" t="s">
        <v>26</v>
      </c>
      <c r="V112" s="99">
        <v>5554</v>
      </c>
      <c r="W112" s="98" t="s">
        <v>26</v>
      </c>
      <c r="X112" s="98" t="s">
        <v>26</v>
      </c>
      <c r="Y112" s="86">
        <f t="shared" si="1"/>
        <v>5554</v>
      </c>
    </row>
    <row r="113" spans="1:25" x14ac:dyDescent="0.3">
      <c r="A113" s="51" t="s">
        <v>159</v>
      </c>
      <c r="B113" s="89" t="s">
        <v>362</v>
      </c>
      <c r="C113" s="86" t="s">
        <v>229</v>
      </c>
      <c r="D113" s="91" t="s">
        <v>214</v>
      </c>
      <c r="E113" s="92" t="s">
        <v>26</v>
      </c>
      <c r="F113" s="98" t="s">
        <v>26</v>
      </c>
      <c r="G113" s="98" t="s">
        <v>26</v>
      </c>
      <c r="H113" s="98" t="s">
        <v>26</v>
      </c>
      <c r="I113" s="98" t="s">
        <v>26</v>
      </c>
      <c r="J113" s="98" t="s">
        <v>26</v>
      </c>
      <c r="K113" s="98" t="s">
        <v>26</v>
      </c>
      <c r="L113" s="98" t="s">
        <v>26</v>
      </c>
      <c r="M113" s="98" t="s">
        <v>26</v>
      </c>
      <c r="N113" s="98" t="s">
        <v>26</v>
      </c>
      <c r="O113" s="98" t="s">
        <v>26</v>
      </c>
      <c r="P113" s="98" t="s">
        <v>26</v>
      </c>
      <c r="Q113" s="98" t="s">
        <v>26</v>
      </c>
      <c r="R113" s="98" t="s">
        <v>26</v>
      </c>
      <c r="S113" s="98" t="s">
        <v>26</v>
      </c>
      <c r="T113" s="98" t="s">
        <v>26</v>
      </c>
      <c r="U113" s="98" t="s">
        <v>26</v>
      </c>
      <c r="V113" s="98" t="s">
        <v>26</v>
      </c>
      <c r="W113" s="98" t="s">
        <v>26</v>
      </c>
      <c r="X113" s="98" t="s">
        <v>26</v>
      </c>
      <c r="Y113" s="86">
        <f t="shared" si="1"/>
        <v>0</v>
      </c>
    </row>
    <row r="114" spans="1:25" x14ac:dyDescent="0.3">
      <c r="A114" s="51" t="s">
        <v>159</v>
      </c>
      <c r="B114" s="89" t="s">
        <v>363</v>
      </c>
      <c r="C114" s="86" t="s">
        <v>229</v>
      </c>
      <c r="D114" s="91" t="s">
        <v>214</v>
      </c>
      <c r="E114" s="92" t="s">
        <v>26</v>
      </c>
      <c r="F114" s="98" t="s">
        <v>26</v>
      </c>
      <c r="G114" s="98" t="s">
        <v>26</v>
      </c>
      <c r="H114" s="98" t="s">
        <v>26</v>
      </c>
      <c r="I114" s="98" t="s">
        <v>26</v>
      </c>
      <c r="J114" s="98" t="s">
        <v>26</v>
      </c>
      <c r="K114" s="98" t="s">
        <v>26</v>
      </c>
      <c r="L114" s="98" t="s">
        <v>26</v>
      </c>
      <c r="M114" s="98" t="s">
        <v>26</v>
      </c>
      <c r="N114" s="98" t="s">
        <v>26</v>
      </c>
      <c r="O114" s="98" t="s">
        <v>26</v>
      </c>
      <c r="P114" s="98" t="s">
        <v>26</v>
      </c>
      <c r="Q114" s="98" t="s">
        <v>26</v>
      </c>
      <c r="R114" s="98" t="s">
        <v>26</v>
      </c>
      <c r="S114" s="98" t="s">
        <v>26</v>
      </c>
      <c r="T114" s="98" t="s">
        <v>26</v>
      </c>
      <c r="U114" s="98" t="s">
        <v>26</v>
      </c>
      <c r="V114" s="98" t="s">
        <v>26</v>
      </c>
      <c r="W114" s="98" t="s">
        <v>26</v>
      </c>
      <c r="X114" s="98" t="s">
        <v>26</v>
      </c>
      <c r="Y114" s="86">
        <f t="shared" si="1"/>
        <v>0</v>
      </c>
    </row>
    <row r="115" spans="1:25" ht="28.8" x14ac:dyDescent="0.3">
      <c r="A115" s="51" t="s">
        <v>153</v>
      </c>
      <c r="B115" s="104" t="s">
        <v>278</v>
      </c>
      <c r="C115" s="86" t="s">
        <v>228</v>
      </c>
      <c r="D115" s="91" t="s">
        <v>219</v>
      </c>
      <c r="E115" s="92" t="s">
        <v>26</v>
      </c>
      <c r="F115" s="98" t="s">
        <v>26</v>
      </c>
      <c r="G115" s="98" t="s">
        <v>26</v>
      </c>
      <c r="H115" s="98" t="s">
        <v>26</v>
      </c>
      <c r="I115" s="98" t="s">
        <v>26</v>
      </c>
      <c r="J115" s="98" t="s">
        <v>26</v>
      </c>
      <c r="K115" s="98" t="s">
        <v>26</v>
      </c>
      <c r="L115" s="98" t="s">
        <v>26</v>
      </c>
      <c r="M115" s="98" t="s">
        <v>26</v>
      </c>
      <c r="N115" s="98" t="s">
        <v>26</v>
      </c>
      <c r="O115" s="98" t="s">
        <v>26</v>
      </c>
      <c r="P115" s="98" t="s">
        <v>26</v>
      </c>
      <c r="Q115" s="98" t="s">
        <v>26</v>
      </c>
      <c r="R115" s="98" t="s">
        <v>26</v>
      </c>
      <c r="S115" s="98" t="s">
        <v>26</v>
      </c>
      <c r="T115" s="98" t="s">
        <v>26</v>
      </c>
      <c r="U115" s="98" t="s">
        <v>26</v>
      </c>
      <c r="V115" s="98" t="s">
        <v>26</v>
      </c>
      <c r="W115" s="98" t="s">
        <v>26</v>
      </c>
      <c r="X115" s="98" t="s">
        <v>369</v>
      </c>
      <c r="Y115" s="86">
        <f t="shared" si="1"/>
        <v>0</v>
      </c>
    </row>
    <row r="116" spans="1:25" x14ac:dyDescent="0.3">
      <c r="A116" s="51" t="s">
        <v>153</v>
      </c>
      <c r="B116" s="104" t="s">
        <v>154</v>
      </c>
      <c r="C116" s="86" t="s">
        <v>228</v>
      </c>
      <c r="D116" s="91" t="s">
        <v>219</v>
      </c>
      <c r="E116" s="92" t="s">
        <v>26</v>
      </c>
      <c r="F116" s="98" t="s">
        <v>26</v>
      </c>
      <c r="G116" s="98" t="s">
        <v>26</v>
      </c>
      <c r="H116" s="98" t="s">
        <v>26</v>
      </c>
      <c r="I116" s="98" t="s">
        <v>26</v>
      </c>
      <c r="J116" s="98" t="s">
        <v>26</v>
      </c>
      <c r="K116" s="98" t="s">
        <v>26</v>
      </c>
      <c r="L116" s="98" t="s">
        <v>26</v>
      </c>
      <c r="M116" s="98" t="s">
        <v>26</v>
      </c>
      <c r="N116" s="98" t="s">
        <v>26</v>
      </c>
      <c r="O116" s="98" t="s">
        <v>26</v>
      </c>
      <c r="P116" s="98" t="s">
        <v>26</v>
      </c>
      <c r="Q116" s="98" t="s">
        <v>26</v>
      </c>
      <c r="R116" s="98" t="s">
        <v>26</v>
      </c>
      <c r="S116" s="98" t="s">
        <v>26</v>
      </c>
      <c r="T116" s="98" t="s">
        <v>26</v>
      </c>
      <c r="U116" s="98" t="s">
        <v>26</v>
      </c>
      <c r="V116" s="98" t="s">
        <v>26</v>
      </c>
      <c r="W116" s="98" t="s">
        <v>26</v>
      </c>
      <c r="X116" s="98" t="s">
        <v>26</v>
      </c>
      <c r="Y116" s="86">
        <f t="shared" si="1"/>
        <v>0</v>
      </c>
    </row>
    <row r="117" spans="1:25" x14ac:dyDescent="0.3">
      <c r="A117" s="51" t="s">
        <v>153</v>
      </c>
      <c r="B117" s="104" t="s">
        <v>155</v>
      </c>
      <c r="C117" s="86" t="s">
        <v>228</v>
      </c>
      <c r="D117" s="91" t="s">
        <v>219</v>
      </c>
      <c r="E117" s="92" t="s">
        <v>26</v>
      </c>
      <c r="F117" s="98" t="s">
        <v>26</v>
      </c>
      <c r="G117" s="98" t="s">
        <v>26</v>
      </c>
      <c r="H117" s="98" t="s">
        <v>26</v>
      </c>
      <c r="I117" s="98" t="s">
        <v>26</v>
      </c>
      <c r="J117" s="98" t="s">
        <v>26</v>
      </c>
      <c r="K117" s="98" t="s">
        <v>26</v>
      </c>
      <c r="L117" s="98" t="s">
        <v>26</v>
      </c>
      <c r="M117" s="98" t="s">
        <v>26</v>
      </c>
      <c r="N117" s="98" t="s">
        <v>26</v>
      </c>
      <c r="O117" s="98" t="s">
        <v>26</v>
      </c>
      <c r="P117" s="98" t="s">
        <v>26</v>
      </c>
      <c r="Q117" s="98" t="s">
        <v>26</v>
      </c>
      <c r="R117" s="98" t="s">
        <v>26</v>
      </c>
      <c r="S117" s="98" t="s">
        <v>26</v>
      </c>
      <c r="T117" s="98" t="s">
        <v>26</v>
      </c>
      <c r="U117" s="98" t="s">
        <v>26</v>
      </c>
      <c r="V117" s="98" t="s">
        <v>26</v>
      </c>
      <c r="W117" s="98" t="s">
        <v>26</v>
      </c>
      <c r="X117" s="98" t="s">
        <v>26</v>
      </c>
      <c r="Y117" s="86">
        <f t="shared" si="1"/>
        <v>0</v>
      </c>
    </row>
    <row r="118" spans="1:25" x14ac:dyDescent="0.3">
      <c r="A118" s="51" t="s">
        <v>153</v>
      </c>
      <c r="B118" s="104" t="s">
        <v>156</v>
      </c>
      <c r="C118" s="86" t="s">
        <v>228</v>
      </c>
      <c r="D118" s="91" t="s">
        <v>219</v>
      </c>
      <c r="E118" s="92" t="s">
        <v>26</v>
      </c>
      <c r="F118" s="98" t="s">
        <v>26</v>
      </c>
      <c r="G118" s="98" t="s">
        <v>26</v>
      </c>
      <c r="H118" s="98" t="s">
        <v>26</v>
      </c>
      <c r="I118" s="98" t="s">
        <v>26</v>
      </c>
      <c r="J118" s="98" t="s">
        <v>26</v>
      </c>
      <c r="K118" s="98" t="s">
        <v>26</v>
      </c>
      <c r="L118" s="98" t="s">
        <v>26</v>
      </c>
      <c r="M118" s="98" t="s">
        <v>26</v>
      </c>
      <c r="N118" s="98" t="s">
        <v>26</v>
      </c>
      <c r="O118" s="98" t="s">
        <v>26</v>
      </c>
      <c r="P118" s="98" t="s">
        <v>26</v>
      </c>
      <c r="Q118" s="98" t="s">
        <v>26</v>
      </c>
      <c r="R118" s="98" t="s">
        <v>26</v>
      </c>
      <c r="S118" s="98" t="s">
        <v>26</v>
      </c>
      <c r="T118" s="98" t="s">
        <v>26</v>
      </c>
      <c r="U118" s="98" t="s">
        <v>26</v>
      </c>
      <c r="V118" s="98" t="s">
        <v>26</v>
      </c>
      <c r="W118" s="98" t="s">
        <v>26</v>
      </c>
      <c r="X118" s="98" t="s">
        <v>26</v>
      </c>
      <c r="Y118" s="86">
        <f t="shared" si="1"/>
        <v>0</v>
      </c>
    </row>
    <row r="119" spans="1:25" x14ac:dyDescent="0.3">
      <c r="A119" s="51" t="s">
        <v>153</v>
      </c>
      <c r="B119" s="104" t="s">
        <v>279</v>
      </c>
      <c r="C119" s="86" t="s">
        <v>228</v>
      </c>
      <c r="D119" s="91" t="s">
        <v>219</v>
      </c>
      <c r="E119" s="92" t="s">
        <v>26</v>
      </c>
      <c r="F119" s="98" t="s">
        <v>26</v>
      </c>
      <c r="G119" s="98" t="s">
        <v>26</v>
      </c>
      <c r="H119" s="98" t="s">
        <v>26</v>
      </c>
      <c r="I119" s="98" t="s">
        <v>26</v>
      </c>
      <c r="J119" s="98" t="s">
        <v>26</v>
      </c>
      <c r="K119" s="99">
        <v>5554</v>
      </c>
      <c r="L119" s="98" t="s">
        <v>26</v>
      </c>
      <c r="M119" s="98" t="s">
        <v>26</v>
      </c>
      <c r="N119" s="98" t="s">
        <v>26</v>
      </c>
      <c r="O119" s="98" t="s">
        <v>26</v>
      </c>
      <c r="P119" s="98" t="s">
        <v>26</v>
      </c>
      <c r="Q119" s="98" t="s">
        <v>26</v>
      </c>
      <c r="R119" s="98" t="s">
        <v>26</v>
      </c>
      <c r="S119" s="98" t="s">
        <v>26</v>
      </c>
      <c r="T119" s="98" t="s">
        <v>26</v>
      </c>
      <c r="U119" s="98" t="s">
        <v>26</v>
      </c>
      <c r="V119" s="98" t="s">
        <v>26</v>
      </c>
      <c r="W119" s="98" t="s">
        <v>26</v>
      </c>
      <c r="X119" s="98" t="s">
        <v>370</v>
      </c>
      <c r="Y119" s="86">
        <f t="shared" si="1"/>
        <v>5554</v>
      </c>
    </row>
    <row r="120" spans="1:25" x14ac:dyDescent="0.3">
      <c r="A120" s="51" t="s">
        <v>153</v>
      </c>
      <c r="B120" s="100" t="s">
        <v>312</v>
      </c>
      <c r="C120" s="86" t="s">
        <v>228</v>
      </c>
      <c r="D120" s="91" t="s">
        <v>219</v>
      </c>
      <c r="E120" s="92" t="s">
        <v>26</v>
      </c>
      <c r="F120" s="98" t="s">
        <v>26</v>
      </c>
      <c r="G120" s="98" t="s">
        <v>26</v>
      </c>
      <c r="H120" s="98" t="s">
        <v>26</v>
      </c>
      <c r="I120" s="98" t="s">
        <v>26</v>
      </c>
      <c r="J120" s="98" t="s">
        <v>26</v>
      </c>
      <c r="K120" s="98" t="s">
        <v>26</v>
      </c>
      <c r="L120" s="98" t="s">
        <v>26</v>
      </c>
      <c r="M120" s="98" t="s">
        <v>26</v>
      </c>
      <c r="N120" s="98" t="s">
        <v>26</v>
      </c>
      <c r="O120" s="98" t="s">
        <v>26</v>
      </c>
      <c r="P120" s="98" t="s">
        <v>26</v>
      </c>
      <c r="Q120" s="98" t="s">
        <v>26</v>
      </c>
      <c r="R120" s="98" t="s">
        <v>26</v>
      </c>
      <c r="S120" s="98" t="s">
        <v>26</v>
      </c>
      <c r="T120" s="98" t="s">
        <v>26</v>
      </c>
      <c r="U120" s="98" t="s">
        <v>26</v>
      </c>
      <c r="V120" s="98" t="s">
        <v>26</v>
      </c>
      <c r="W120" s="98" t="s">
        <v>26</v>
      </c>
      <c r="X120" s="98" t="s">
        <v>26</v>
      </c>
      <c r="Y120" s="86">
        <f t="shared" si="1"/>
        <v>0</v>
      </c>
    </row>
    <row r="121" spans="1:25" x14ac:dyDescent="0.3">
      <c r="A121" s="51" t="s">
        <v>153</v>
      </c>
      <c r="B121" s="89" t="s">
        <v>157</v>
      </c>
      <c r="C121" s="86" t="s">
        <v>228</v>
      </c>
      <c r="D121" s="91" t="s">
        <v>219</v>
      </c>
      <c r="E121" s="92" t="s">
        <v>26</v>
      </c>
      <c r="F121" s="98" t="s">
        <v>26</v>
      </c>
      <c r="G121" s="98" t="s">
        <v>26</v>
      </c>
      <c r="H121" s="98" t="s">
        <v>26</v>
      </c>
      <c r="I121" s="98" t="s">
        <v>26</v>
      </c>
      <c r="J121" s="98" t="s">
        <v>26</v>
      </c>
      <c r="K121" s="98" t="s">
        <v>26</v>
      </c>
      <c r="L121" s="98" t="s">
        <v>26</v>
      </c>
      <c r="M121" s="98" t="s">
        <v>26</v>
      </c>
      <c r="N121" s="98" t="s">
        <v>26</v>
      </c>
      <c r="O121" s="98" t="s">
        <v>26</v>
      </c>
      <c r="P121" s="98" t="s">
        <v>26</v>
      </c>
      <c r="Q121" s="98" t="s">
        <v>26</v>
      </c>
      <c r="R121" s="98" t="s">
        <v>26</v>
      </c>
      <c r="S121" s="98" t="s">
        <v>26</v>
      </c>
      <c r="T121" s="98" t="s">
        <v>26</v>
      </c>
      <c r="U121" s="98" t="s">
        <v>26</v>
      </c>
      <c r="V121" s="98" t="s">
        <v>26</v>
      </c>
      <c r="W121" s="98" t="s">
        <v>26</v>
      </c>
      <c r="X121" s="98" t="s">
        <v>26</v>
      </c>
      <c r="Y121" s="86">
        <f t="shared" si="1"/>
        <v>0</v>
      </c>
    </row>
    <row r="122" spans="1:25" x14ac:dyDescent="0.3">
      <c r="A122" s="51" t="s">
        <v>153</v>
      </c>
      <c r="B122" s="89" t="s">
        <v>158</v>
      </c>
      <c r="C122" s="86" t="s">
        <v>228</v>
      </c>
      <c r="D122" s="91" t="s">
        <v>219</v>
      </c>
      <c r="E122" s="92" t="s">
        <v>26</v>
      </c>
      <c r="F122" s="98" t="s">
        <v>26</v>
      </c>
      <c r="G122" s="98" t="s">
        <v>26</v>
      </c>
      <c r="H122" s="98" t="s">
        <v>26</v>
      </c>
      <c r="I122" s="98" t="s">
        <v>26</v>
      </c>
      <c r="J122" s="98" t="s">
        <v>26</v>
      </c>
      <c r="K122" s="98" t="s">
        <v>26</v>
      </c>
      <c r="L122" s="98" t="s">
        <v>26</v>
      </c>
      <c r="M122" s="98" t="s">
        <v>26</v>
      </c>
      <c r="N122" s="98" t="s">
        <v>26</v>
      </c>
      <c r="O122" s="98" t="s">
        <v>26</v>
      </c>
      <c r="P122" s="98" t="s">
        <v>26</v>
      </c>
      <c r="Q122" s="98" t="s">
        <v>26</v>
      </c>
      <c r="R122" s="98" t="s">
        <v>26</v>
      </c>
      <c r="S122" s="98" t="s">
        <v>26</v>
      </c>
      <c r="T122" s="98" t="s">
        <v>26</v>
      </c>
      <c r="U122" s="98" t="s">
        <v>26</v>
      </c>
      <c r="V122" s="98" t="s">
        <v>26</v>
      </c>
      <c r="W122" s="98" t="s">
        <v>26</v>
      </c>
      <c r="X122" s="98" t="s">
        <v>26</v>
      </c>
      <c r="Y122" s="86">
        <f t="shared" si="1"/>
        <v>0</v>
      </c>
    </row>
    <row r="123" spans="1:25" x14ac:dyDescent="0.3">
      <c r="A123" s="51" t="s">
        <v>262</v>
      </c>
      <c r="B123" s="97" t="s">
        <v>345</v>
      </c>
      <c r="C123" s="86" t="s">
        <v>219</v>
      </c>
      <c r="D123" s="91" t="s">
        <v>219</v>
      </c>
      <c r="E123" s="92">
        <v>110</v>
      </c>
      <c r="F123" s="98">
        <v>1</v>
      </c>
      <c r="G123" s="99">
        <v>5554</v>
      </c>
      <c r="H123" s="98" t="s">
        <v>26</v>
      </c>
      <c r="I123" s="98" t="s">
        <v>26</v>
      </c>
      <c r="J123" s="98" t="s">
        <v>26</v>
      </c>
      <c r="K123" s="98" t="s">
        <v>26</v>
      </c>
      <c r="L123" s="98" t="s">
        <v>26</v>
      </c>
      <c r="M123" s="98" t="s">
        <v>26</v>
      </c>
      <c r="N123" s="98" t="s">
        <v>26</v>
      </c>
      <c r="O123" s="98" t="s">
        <v>26</v>
      </c>
      <c r="P123" s="98" t="s">
        <v>26</v>
      </c>
      <c r="Q123" s="98" t="s">
        <v>26</v>
      </c>
      <c r="R123" s="98" t="s">
        <v>26</v>
      </c>
      <c r="S123" s="98" t="s">
        <v>26</v>
      </c>
      <c r="T123" s="98" t="s">
        <v>26</v>
      </c>
      <c r="U123" s="98" t="s">
        <v>26</v>
      </c>
      <c r="V123" s="98" t="s">
        <v>26</v>
      </c>
      <c r="W123" s="98" t="s">
        <v>26</v>
      </c>
      <c r="X123" s="98" t="s">
        <v>26</v>
      </c>
      <c r="Y123" s="86">
        <f t="shared" si="1"/>
        <v>5554</v>
      </c>
    </row>
    <row r="124" spans="1:25" ht="28.8" x14ac:dyDescent="0.3">
      <c r="A124" s="51" t="s">
        <v>262</v>
      </c>
      <c r="B124" s="97" t="s">
        <v>346</v>
      </c>
      <c r="C124" s="86" t="s">
        <v>219</v>
      </c>
      <c r="D124" s="91" t="s">
        <v>219</v>
      </c>
      <c r="E124" s="92" t="s">
        <v>427</v>
      </c>
      <c r="F124" s="98" t="s">
        <v>26</v>
      </c>
      <c r="G124" s="98" t="s">
        <v>26</v>
      </c>
      <c r="H124" s="98" t="s">
        <v>26</v>
      </c>
      <c r="I124" s="98" t="s">
        <v>26</v>
      </c>
      <c r="J124" s="98" t="s">
        <v>26</v>
      </c>
      <c r="K124" s="98" t="s">
        <v>26</v>
      </c>
      <c r="L124" s="98" t="s">
        <v>26</v>
      </c>
      <c r="M124" s="98" t="s">
        <v>26</v>
      </c>
      <c r="N124" s="98" t="s">
        <v>26</v>
      </c>
      <c r="O124" s="98" t="s">
        <v>26</v>
      </c>
      <c r="P124" s="98" t="s">
        <v>26</v>
      </c>
      <c r="Q124" s="98" t="s">
        <v>26</v>
      </c>
      <c r="R124" s="98" t="s">
        <v>26</v>
      </c>
      <c r="S124" s="98" t="s">
        <v>26</v>
      </c>
      <c r="T124" s="98" t="s">
        <v>26</v>
      </c>
      <c r="U124" s="98" t="s">
        <v>26</v>
      </c>
      <c r="V124" s="98" t="s">
        <v>26</v>
      </c>
      <c r="W124" s="98" t="s">
        <v>26</v>
      </c>
      <c r="X124" s="91" t="s">
        <v>280</v>
      </c>
      <c r="Y124" s="86">
        <f t="shared" si="1"/>
        <v>0</v>
      </c>
    </row>
    <row r="125" spans="1:25" ht="28.8" x14ac:dyDescent="0.3">
      <c r="A125" s="51" t="s">
        <v>262</v>
      </c>
      <c r="B125" s="97" t="s">
        <v>348</v>
      </c>
      <c r="C125" s="86" t="s">
        <v>219</v>
      </c>
      <c r="D125" s="91" t="s">
        <v>219</v>
      </c>
      <c r="E125" s="92" t="s">
        <v>427</v>
      </c>
      <c r="F125" s="98" t="s">
        <v>26</v>
      </c>
      <c r="G125" s="98" t="s">
        <v>26</v>
      </c>
      <c r="H125" s="98" t="s">
        <v>26</v>
      </c>
      <c r="I125" s="98" t="s">
        <v>26</v>
      </c>
      <c r="J125" s="98" t="s">
        <v>26</v>
      </c>
      <c r="K125" s="98" t="s">
        <v>26</v>
      </c>
      <c r="L125" s="98" t="s">
        <v>26</v>
      </c>
      <c r="M125" s="98" t="s">
        <v>26</v>
      </c>
      <c r="N125" s="98" t="s">
        <v>26</v>
      </c>
      <c r="O125" s="98" t="s">
        <v>26</v>
      </c>
      <c r="P125" s="98" t="s">
        <v>26</v>
      </c>
      <c r="Q125" s="98" t="s">
        <v>26</v>
      </c>
      <c r="R125" s="98" t="s">
        <v>26</v>
      </c>
      <c r="S125" s="98" t="s">
        <v>26</v>
      </c>
      <c r="T125" s="98" t="s">
        <v>26</v>
      </c>
      <c r="U125" s="98" t="s">
        <v>26</v>
      </c>
      <c r="V125" s="98" t="s">
        <v>26</v>
      </c>
      <c r="W125" s="98" t="s">
        <v>26</v>
      </c>
      <c r="X125" s="91" t="s">
        <v>347</v>
      </c>
      <c r="Y125" s="86">
        <f t="shared" si="1"/>
        <v>0</v>
      </c>
    </row>
    <row r="126" spans="1:25" ht="28.8" x14ac:dyDescent="0.3">
      <c r="A126" s="51" t="s">
        <v>262</v>
      </c>
      <c r="B126" s="97" t="s">
        <v>349</v>
      </c>
      <c r="C126" s="86" t="s">
        <v>219</v>
      </c>
      <c r="D126" s="91" t="s">
        <v>219</v>
      </c>
      <c r="E126" s="92" t="s">
        <v>427</v>
      </c>
      <c r="F126" s="98" t="s">
        <v>26</v>
      </c>
      <c r="G126" s="98" t="s">
        <v>26</v>
      </c>
      <c r="H126" s="98" t="s">
        <v>26</v>
      </c>
      <c r="I126" s="98" t="s">
        <v>26</v>
      </c>
      <c r="J126" s="98" t="s">
        <v>26</v>
      </c>
      <c r="K126" s="98" t="s">
        <v>26</v>
      </c>
      <c r="L126" s="98" t="s">
        <v>26</v>
      </c>
      <c r="M126" s="98" t="s">
        <v>26</v>
      </c>
      <c r="N126" s="98" t="s">
        <v>26</v>
      </c>
      <c r="O126" s="98" t="s">
        <v>26</v>
      </c>
      <c r="P126" s="98" t="s">
        <v>26</v>
      </c>
      <c r="Q126" s="98" t="s">
        <v>26</v>
      </c>
      <c r="R126" s="98" t="s">
        <v>26</v>
      </c>
      <c r="S126" s="98" t="s">
        <v>26</v>
      </c>
      <c r="T126" s="98" t="s">
        <v>26</v>
      </c>
      <c r="U126" s="98" t="s">
        <v>26</v>
      </c>
      <c r="V126" s="98" t="s">
        <v>26</v>
      </c>
      <c r="W126" s="98" t="s">
        <v>26</v>
      </c>
      <c r="X126" s="91" t="s">
        <v>347</v>
      </c>
      <c r="Y126" s="86">
        <f t="shared" si="1"/>
        <v>0</v>
      </c>
    </row>
    <row r="127" spans="1:25" x14ac:dyDescent="0.3">
      <c r="A127" s="51" t="s">
        <v>262</v>
      </c>
      <c r="B127" s="97" t="s">
        <v>91</v>
      </c>
      <c r="C127" s="86" t="s">
        <v>219</v>
      </c>
      <c r="D127" s="91" t="s">
        <v>219</v>
      </c>
      <c r="E127" s="92" t="s">
        <v>427</v>
      </c>
      <c r="F127" s="98" t="s">
        <v>26</v>
      </c>
      <c r="G127" s="98" t="s">
        <v>26</v>
      </c>
      <c r="H127" s="98" t="s">
        <v>26</v>
      </c>
      <c r="I127" s="98" t="s">
        <v>26</v>
      </c>
      <c r="J127" s="98" t="s">
        <v>26</v>
      </c>
      <c r="K127" s="98" t="s">
        <v>26</v>
      </c>
      <c r="L127" s="98" t="s">
        <v>26</v>
      </c>
      <c r="M127" s="98" t="s">
        <v>26</v>
      </c>
      <c r="N127" s="98" t="s">
        <v>26</v>
      </c>
      <c r="O127" s="98" t="s">
        <v>26</v>
      </c>
      <c r="P127" s="98" t="s">
        <v>26</v>
      </c>
      <c r="Q127" s="98" t="s">
        <v>26</v>
      </c>
      <c r="R127" s="98" t="s">
        <v>26</v>
      </c>
      <c r="S127" s="98" t="s">
        <v>26</v>
      </c>
      <c r="T127" s="98" t="s">
        <v>26</v>
      </c>
      <c r="U127" s="98" t="s">
        <v>26</v>
      </c>
      <c r="V127" s="98" t="s">
        <v>26</v>
      </c>
      <c r="W127" s="98" t="s">
        <v>26</v>
      </c>
      <c r="X127" s="91"/>
      <c r="Y127" s="86">
        <f t="shared" si="1"/>
        <v>0</v>
      </c>
    </row>
    <row r="128" spans="1:25" ht="28.8" x14ac:dyDescent="0.3">
      <c r="A128" s="51" t="s">
        <v>262</v>
      </c>
      <c r="B128" s="97" t="s">
        <v>350</v>
      </c>
      <c r="C128" s="86" t="s">
        <v>219</v>
      </c>
      <c r="D128" s="91" t="s">
        <v>219</v>
      </c>
      <c r="E128" s="92" t="s">
        <v>427</v>
      </c>
      <c r="F128" s="98" t="s">
        <v>26</v>
      </c>
      <c r="G128" s="98" t="s">
        <v>26</v>
      </c>
      <c r="H128" s="98" t="s">
        <v>26</v>
      </c>
      <c r="I128" s="98" t="s">
        <v>26</v>
      </c>
      <c r="J128" s="98" t="s">
        <v>26</v>
      </c>
      <c r="K128" s="98" t="s">
        <v>26</v>
      </c>
      <c r="L128" s="98" t="s">
        <v>26</v>
      </c>
      <c r="M128" s="98" t="s">
        <v>26</v>
      </c>
      <c r="N128" s="98" t="s">
        <v>26</v>
      </c>
      <c r="O128" s="98" t="s">
        <v>26</v>
      </c>
      <c r="P128" s="98" t="s">
        <v>26</v>
      </c>
      <c r="Q128" s="98" t="s">
        <v>26</v>
      </c>
      <c r="R128" s="98" t="s">
        <v>26</v>
      </c>
      <c r="S128" s="98" t="s">
        <v>26</v>
      </c>
      <c r="T128" s="98" t="s">
        <v>26</v>
      </c>
      <c r="U128" s="98" t="s">
        <v>26</v>
      </c>
      <c r="V128" s="98" t="s">
        <v>26</v>
      </c>
      <c r="W128" s="98" t="s">
        <v>26</v>
      </c>
      <c r="X128" s="91" t="s">
        <v>347</v>
      </c>
      <c r="Y128" s="86">
        <f t="shared" si="1"/>
        <v>0</v>
      </c>
    </row>
    <row r="129" spans="1:25" ht="43.2" x14ac:dyDescent="0.3">
      <c r="A129" s="51" t="s">
        <v>261</v>
      </c>
      <c r="B129" s="97" t="s">
        <v>382</v>
      </c>
      <c r="C129" s="86" t="s">
        <v>219</v>
      </c>
      <c r="D129" s="91" t="s">
        <v>219</v>
      </c>
      <c r="E129" s="92" t="s">
        <v>26</v>
      </c>
      <c r="F129" s="98" t="s">
        <v>26</v>
      </c>
      <c r="G129" s="98" t="s">
        <v>26</v>
      </c>
      <c r="H129" s="98" t="s">
        <v>26</v>
      </c>
      <c r="I129" s="98" t="s">
        <v>26</v>
      </c>
      <c r="J129" s="98" t="s">
        <v>26</v>
      </c>
      <c r="K129" s="98" t="s">
        <v>26</v>
      </c>
      <c r="L129" s="98" t="s">
        <v>26</v>
      </c>
      <c r="M129" s="98" t="s">
        <v>26</v>
      </c>
      <c r="N129" s="98" t="s">
        <v>26</v>
      </c>
      <c r="O129" s="98" t="s">
        <v>26</v>
      </c>
      <c r="P129" s="98" t="s">
        <v>26</v>
      </c>
      <c r="Q129" s="98" t="s">
        <v>26</v>
      </c>
      <c r="R129" s="98" t="s">
        <v>26</v>
      </c>
      <c r="S129" s="98" t="s">
        <v>26</v>
      </c>
      <c r="T129" s="98" t="s">
        <v>26</v>
      </c>
      <c r="U129" s="98" t="s">
        <v>26</v>
      </c>
      <c r="V129" s="98" t="s">
        <v>26</v>
      </c>
      <c r="W129" s="98" t="s">
        <v>26</v>
      </c>
      <c r="X129" s="98" t="s">
        <v>371</v>
      </c>
      <c r="Y129" s="86">
        <f t="shared" si="1"/>
        <v>0</v>
      </c>
    </row>
    <row r="130" spans="1:25" ht="43.2" x14ac:dyDescent="0.3">
      <c r="A130" s="51" t="s">
        <v>261</v>
      </c>
      <c r="B130" s="97" t="s">
        <v>381</v>
      </c>
      <c r="C130" s="86" t="s">
        <v>219</v>
      </c>
      <c r="D130" s="91" t="s">
        <v>219</v>
      </c>
      <c r="E130" s="92" t="s">
        <v>26</v>
      </c>
      <c r="F130" s="98" t="s">
        <v>26</v>
      </c>
      <c r="G130" s="98" t="s">
        <v>26</v>
      </c>
      <c r="H130" s="98" t="s">
        <v>26</v>
      </c>
      <c r="I130" s="98" t="s">
        <v>26</v>
      </c>
      <c r="J130" s="98" t="s">
        <v>26</v>
      </c>
      <c r="K130" s="98" t="s">
        <v>26</v>
      </c>
      <c r="L130" s="98" t="s">
        <v>26</v>
      </c>
      <c r="M130" s="98" t="s">
        <v>26</v>
      </c>
      <c r="N130" s="98" t="s">
        <v>26</v>
      </c>
      <c r="O130" s="98" t="s">
        <v>26</v>
      </c>
      <c r="P130" s="98" t="s">
        <v>26</v>
      </c>
      <c r="Q130" s="98" t="s">
        <v>26</v>
      </c>
      <c r="R130" s="98" t="s">
        <v>26</v>
      </c>
      <c r="S130" s="98" t="s">
        <v>26</v>
      </c>
      <c r="T130" s="98" t="s">
        <v>26</v>
      </c>
      <c r="U130" s="98" t="s">
        <v>26</v>
      </c>
      <c r="V130" s="98" t="s">
        <v>26</v>
      </c>
      <c r="W130" s="98" t="s">
        <v>26</v>
      </c>
      <c r="X130" s="98" t="s">
        <v>371</v>
      </c>
      <c r="Y130" s="86">
        <f t="shared" si="1"/>
        <v>0</v>
      </c>
    </row>
    <row r="131" spans="1:25" x14ac:dyDescent="0.3">
      <c r="A131" s="51" t="s">
        <v>261</v>
      </c>
      <c r="B131" s="97" t="s">
        <v>93</v>
      </c>
      <c r="C131" s="86" t="s">
        <v>219</v>
      </c>
      <c r="D131" s="91" t="s">
        <v>219</v>
      </c>
      <c r="E131" s="92" t="s">
        <v>427</v>
      </c>
      <c r="F131" s="98" t="s">
        <v>26</v>
      </c>
      <c r="G131" s="98" t="s">
        <v>26</v>
      </c>
      <c r="H131" s="98" t="s">
        <v>26</v>
      </c>
      <c r="I131" s="98" t="s">
        <v>26</v>
      </c>
      <c r="J131" s="98" t="s">
        <v>26</v>
      </c>
      <c r="K131" s="98" t="s">
        <v>26</v>
      </c>
      <c r="L131" s="98" t="s">
        <v>26</v>
      </c>
      <c r="M131" s="98" t="s">
        <v>26</v>
      </c>
      <c r="N131" s="98" t="s">
        <v>26</v>
      </c>
      <c r="O131" s="98" t="s">
        <v>26</v>
      </c>
      <c r="P131" s="98" t="s">
        <v>26</v>
      </c>
      <c r="Q131" s="98" t="s">
        <v>26</v>
      </c>
      <c r="R131" s="98" t="s">
        <v>26</v>
      </c>
      <c r="S131" s="98" t="s">
        <v>26</v>
      </c>
      <c r="T131" s="98" t="s">
        <v>26</v>
      </c>
      <c r="U131" s="98" t="s">
        <v>26</v>
      </c>
      <c r="V131" s="98" t="s">
        <v>26</v>
      </c>
      <c r="W131" s="98" t="s">
        <v>26</v>
      </c>
      <c r="X131" s="98" t="s">
        <v>26</v>
      </c>
      <c r="Y131" s="86">
        <f t="shared" si="1"/>
        <v>0</v>
      </c>
    </row>
    <row r="132" spans="1:25" x14ac:dyDescent="0.3">
      <c r="A132" s="51" t="s">
        <v>261</v>
      </c>
      <c r="B132" s="97" t="s">
        <v>94</v>
      </c>
      <c r="C132" s="86" t="s">
        <v>219</v>
      </c>
      <c r="D132" s="91" t="s">
        <v>219</v>
      </c>
      <c r="E132" s="92" t="s">
        <v>427</v>
      </c>
      <c r="F132" s="98" t="s">
        <v>26</v>
      </c>
      <c r="G132" s="98" t="s">
        <v>26</v>
      </c>
      <c r="H132" s="98" t="s">
        <v>26</v>
      </c>
      <c r="I132" s="98" t="s">
        <v>26</v>
      </c>
      <c r="J132" s="98" t="s">
        <v>26</v>
      </c>
      <c r="K132" s="98" t="s">
        <v>26</v>
      </c>
      <c r="L132" s="98" t="s">
        <v>26</v>
      </c>
      <c r="M132" s="98" t="s">
        <v>26</v>
      </c>
      <c r="N132" s="98" t="s">
        <v>26</v>
      </c>
      <c r="O132" s="98" t="s">
        <v>26</v>
      </c>
      <c r="P132" s="98" t="s">
        <v>26</v>
      </c>
      <c r="Q132" s="98" t="s">
        <v>26</v>
      </c>
      <c r="R132" s="98" t="s">
        <v>26</v>
      </c>
      <c r="S132" s="98" t="s">
        <v>26</v>
      </c>
      <c r="T132" s="98" t="s">
        <v>26</v>
      </c>
      <c r="U132" s="98" t="s">
        <v>26</v>
      </c>
      <c r="V132" s="98" t="s">
        <v>26</v>
      </c>
      <c r="W132" s="98" t="s">
        <v>26</v>
      </c>
      <c r="X132" s="98" t="s">
        <v>26</v>
      </c>
      <c r="Y132" s="86">
        <f t="shared" si="1"/>
        <v>0</v>
      </c>
    </row>
    <row r="133" spans="1:25" x14ac:dyDescent="0.3">
      <c r="A133" s="51" t="s">
        <v>261</v>
      </c>
      <c r="B133" s="97" t="s">
        <v>92</v>
      </c>
      <c r="C133" s="86" t="s">
        <v>219</v>
      </c>
      <c r="D133" s="91" t="s">
        <v>219</v>
      </c>
      <c r="E133" s="92" t="s">
        <v>26</v>
      </c>
      <c r="F133" s="98" t="s">
        <v>26</v>
      </c>
      <c r="G133" s="98" t="s">
        <v>26</v>
      </c>
      <c r="H133" s="98" t="s">
        <v>26</v>
      </c>
      <c r="I133" s="98" t="s">
        <v>26</v>
      </c>
      <c r="J133" s="98" t="s">
        <v>26</v>
      </c>
      <c r="K133" s="98" t="s">
        <v>26</v>
      </c>
      <c r="L133" s="98" t="s">
        <v>26</v>
      </c>
      <c r="M133" s="98" t="s">
        <v>26</v>
      </c>
      <c r="N133" s="98" t="s">
        <v>26</v>
      </c>
      <c r="O133" s="98" t="s">
        <v>26</v>
      </c>
      <c r="P133" s="98" t="s">
        <v>26</v>
      </c>
      <c r="Q133" s="98" t="s">
        <v>26</v>
      </c>
      <c r="R133" s="98" t="s">
        <v>26</v>
      </c>
      <c r="S133" s="98" t="s">
        <v>26</v>
      </c>
      <c r="T133" s="98" t="s">
        <v>26</v>
      </c>
      <c r="U133" s="98" t="s">
        <v>26</v>
      </c>
      <c r="V133" s="98" t="s">
        <v>26</v>
      </c>
      <c r="W133" s="98" t="s">
        <v>26</v>
      </c>
      <c r="X133" s="98" t="s">
        <v>26</v>
      </c>
      <c r="Y133" s="86">
        <f t="shared" si="1"/>
        <v>0</v>
      </c>
    </row>
    <row r="134" spans="1:25" x14ac:dyDescent="0.3">
      <c r="A134" s="56" t="s">
        <v>85</v>
      </c>
      <c r="B134" s="97" t="s">
        <v>62</v>
      </c>
      <c r="C134" s="86" t="s">
        <v>219</v>
      </c>
      <c r="D134" s="91" t="s">
        <v>219</v>
      </c>
      <c r="E134" s="92" t="s">
        <v>429</v>
      </c>
      <c r="F134" s="98" t="s">
        <v>26</v>
      </c>
      <c r="G134" s="98" t="s">
        <v>26</v>
      </c>
      <c r="H134" s="98" t="s">
        <v>26</v>
      </c>
      <c r="I134" s="98" t="s">
        <v>26</v>
      </c>
      <c r="J134" s="98" t="s">
        <v>26</v>
      </c>
      <c r="K134" s="98" t="s">
        <v>26</v>
      </c>
      <c r="L134" s="98" t="s">
        <v>26</v>
      </c>
      <c r="M134" s="98" t="s">
        <v>26</v>
      </c>
      <c r="N134" s="98" t="s">
        <v>26</v>
      </c>
      <c r="O134" s="98" t="s">
        <v>26</v>
      </c>
      <c r="P134" s="98" t="s">
        <v>26</v>
      </c>
      <c r="Q134" s="98" t="s">
        <v>26</v>
      </c>
      <c r="R134" s="98" t="s">
        <v>26</v>
      </c>
      <c r="S134" s="98" t="s">
        <v>26</v>
      </c>
      <c r="T134" s="98" t="s">
        <v>26</v>
      </c>
      <c r="U134" s="98" t="s">
        <v>26</v>
      </c>
      <c r="V134" s="98" t="s">
        <v>26</v>
      </c>
      <c r="W134" s="98" t="s">
        <v>26</v>
      </c>
      <c r="X134" s="98" t="s">
        <v>26</v>
      </c>
      <c r="Y134" s="86">
        <f t="shared" si="1"/>
        <v>0</v>
      </c>
    </row>
    <row r="135" spans="1:25" ht="43.2" x14ac:dyDescent="0.3">
      <c r="A135" s="56" t="s">
        <v>85</v>
      </c>
      <c r="B135" s="89" t="s">
        <v>95</v>
      </c>
      <c r="C135" s="86" t="s">
        <v>219</v>
      </c>
      <c r="D135" s="91" t="s">
        <v>219</v>
      </c>
      <c r="E135" s="92" t="s">
        <v>26</v>
      </c>
      <c r="F135" s="98" t="s">
        <v>26</v>
      </c>
      <c r="G135" s="98" t="s">
        <v>26</v>
      </c>
      <c r="H135" s="98" t="s">
        <v>26</v>
      </c>
      <c r="I135" s="98" t="s">
        <v>26</v>
      </c>
      <c r="J135" s="98" t="s">
        <v>26</v>
      </c>
      <c r="K135" s="98" t="s">
        <v>26</v>
      </c>
      <c r="L135" s="98" t="s">
        <v>26</v>
      </c>
      <c r="M135" s="98" t="s">
        <v>26</v>
      </c>
      <c r="N135" s="98" t="s">
        <v>26</v>
      </c>
      <c r="O135" s="98" t="s">
        <v>26</v>
      </c>
      <c r="P135" s="98" t="s">
        <v>26</v>
      </c>
      <c r="Q135" s="98" t="s">
        <v>26</v>
      </c>
      <c r="R135" s="98" t="s">
        <v>26</v>
      </c>
      <c r="S135" s="98" t="s">
        <v>26</v>
      </c>
      <c r="T135" s="98" t="s">
        <v>26</v>
      </c>
      <c r="U135" s="98" t="s">
        <v>26</v>
      </c>
      <c r="V135" s="98" t="s">
        <v>26</v>
      </c>
      <c r="W135" s="98" t="s">
        <v>26</v>
      </c>
      <c r="X135" s="98" t="s">
        <v>371</v>
      </c>
      <c r="Y135" s="86">
        <f t="shared" si="1"/>
        <v>0</v>
      </c>
    </row>
    <row r="136" spans="1:25" x14ac:dyDescent="0.3">
      <c r="A136" s="56" t="s">
        <v>85</v>
      </c>
      <c r="B136" s="89" t="s">
        <v>96</v>
      </c>
      <c r="C136" s="86" t="s">
        <v>219</v>
      </c>
      <c r="D136" s="91" t="s">
        <v>219</v>
      </c>
      <c r="E136" s="92" t="s">
        <v>26</v>
      </c>
      <c r="F136" s="98" t="s">
        <v>26</v>
      </c>
      <c r="G136" s="98" t="s">
        <v>26</v>
      </c>
      <c r="H136" s="98" t="s">
        <v>26</v>
      </c>
      <c r="I136" s="98" t="s">
        <v>26</v>
      </c>
      <c r="J136" s="98" t="s">
        <v>26</v>
      </c>
      <c r="K136" s="98" t="s">
        <v>26</v>
      </c>
      <c r="L136" s="98" t="s">
        <v>26</v>
      </c>
      <c r="M136" s="98" t="s">
        <v>26</v>
      </c>
      <c r="N136" s="98" t="s">
        <v>26</v>
      </c>
      <c r="O136" s="98" t="s">
        <v>26</v>
      </c>
      <c r="P136" s="98" t="s">
        <v>26</v>
      </c>
      <c r="Q136" s="98" t="s">
        <v>26</v>
      </c>
      <c r="R136" s="98" t="s">
        <v>26</v>
      </c>
      <c r="S136" s="98" t="s">
        <v>26</v>
      </c>
      <c r="T136" s="98" t="s">
        <v>26</v>
      </c>
      <c r="U136" s="98" t="s">
        <v>26</v>
      </c>
      <c r="V136" s="98" t="s">
        <v>26</v>
      </c>
      <c r="W136" s="98" t="s">
        <v>26</v>
      </c>
      <c r="X136" s="98" t="s">
        <v>26</v>
      </c>
      <c r="Y136" s="86">
        <f t="shared" si="1"/>
        <v>0</v>
      </c>
    </row>
    <row r="137" spans="1:25" x14ac:dyDescent="0.3">
      <c r="A137" s="56" t="s">
        <v>85</v>
      </c>
      <c r="B137" s="89" t="s">
        <v>97</v>
      </c>
      <c r="C137" s="86" t="s">
        <v>219</v>
      </c>
      <c r="D137" s="91" t="s">
        <v>219</v>
      </c>
      <c r="E137" s="92" t="s">
        <v>26</v>
      </c>
      <c r="F137" s="98" t="s">
        <v>26</v>
      </c>
      <c r="G137" s="98" t="s">
        <v>26</v>
      </c>
      <c r="H137" s="98" t="s">
        <v>26</v>
      </c>
      <c r="I137" s="98" t="s">
        <v>26</v>
      </c>
      <c r="J137" s="98" t="s">
        <v>26</v>
      </c>
      <c r="K137" s="98" t="s">
        <v>26</v>
      </c>
      <c r="L137" s="98" t="s">
        <v>26</v>
      </c>
      <c r="M137" s="98" t="s">
        <v>26</v>
      </c>
      <c r="N137" s="98" t="s">
        <v>26</v>
      </c>
      <c r="O137" s="98" t="s">
        <v>26</v>
      </c>
      <c r="P137" s="98" t="s">
        <v>26</v>
      </c>
      <c r="Q137" s="98" t="s">
        <v>26</v>
      </c>
      <c r="R137" s="98" t="s">
        <v>26</v>
      </c>
      <c r="S137" s="98" t="s">
        <v>26</v>
      </c>
      <c r="T137" s="98" t="s">
        <v>26</v>
      </c>
      <c r="U137" s="98" t="s">
        <v>26</v>
      </c>
      <c r="V137" s="98" t="s">
        <v>26</v>
      </c>
      <c r="W137" s="98" t="s">
        <v>26</v>
      </c>
      <c r="X137" s="98" t="s">
        <v>26</v>
      </c>
      <c r="Y137" s="86">
        <f t="shared" si="1"/>
        <v>0</v>
      </c>
    </row>
    <row r="138" spans="1:25" ht="28.8" x14ac:dyDescent="0.3">
      <c r="A138" s="56" t="s">
        <v>85</v>
      </c>
      <c r="B138" s="89" t="s">
        <v>332</v>
      </c>
      <c r="C138" s="86" t="s">
        <v>219</v>
      </c>
      <c r="D138" s="91" t="s">
        <v>219</v>
      </c>
      <c r="E138" s="92" t="s">
        <v>26</v>
      </c>
      <c r="F138" s="98" t="s">
        <v>26</v>
      </c>
      <c r="G138" s="98" t="s">
        <v>26</v>
      </c>
      <c r="H138" s="98" t="s">
        <v>26</v>
      </c>
      <c r="I138" s="98" t="s">
        <v>26</v>
      </c>
      <c r="J138" s="98" t="s">
        <v>26</v>
      </c>
      <c r="K138" s="98" t="s">
        <v>26</v>
      </c>
      <c r="L138" s="98" t="s">
        <v>26</v>
      </c>
      <c r="M138" s="98" t="s">
        <v>26</v>
      </c>
      <c r="N138" s="98" t="s">
        <v>26</v>
      </c>
      <c r="O138" s="98" t="s">
        <v>26</v>
      </c>
      <c r="P138" s="98" t="s">
        <v>26</v>
      </c>
      <c r="Q138" s="98" t="s">
        <v>26</v>
      </c>
      <c r="R138" s="98" t="s">
        <v>26</v>
      </c>
      <c r="S138" s="98" t="s">
        <v>26</v>
      </c>
      <c r="T138" s="98" t="s">
        <v>26</v>
      </c>
      <c r="U138" s="98" t="s">
        <v>26</v>
      </c>
      <c r="V138" s="98" t="s">
        <v>26</v>
      </c>
      <c r="W138" s="98" t="s">
        <v>26</v>
      </c>
      <c r="X138" s="91" t="s">
        <v>333</v>
      </c>
      <c r="Y138" s="86">
        <f t="shared" si="1"/>
        <v>0</v>
      </c>
    </row>
    <row r="139" spans="1:25" x14ac:dyDescent="0.3">
      <c r="A139" s="56" t="s">
        <v>85</v>
      </c>
      <c r="B139" s="89" t="s">
        <v>98</v>
      </c>
      <c r="C139" s="86" t="s">
        <v>219</v>
      </c>
      <c r="D139" s="91" t="s">
        <v>219</v>
      </c>
      <c r="E139" s="92" t="s">
        <v>26</v>
      </c>
      <c r="F139" s="98" t="s">
        <v>26</v>
      </c>
      <c r="G139" s="98" t="s">
        <v>26</v>
      </c>
      <c r="H139" s="98" t="s">
        <v>26</v>
      </c>
      <c r="I139" s="98" t="s">
        <v>26</v>
      </c>
      <c r="J139" s="98" t="s">
        <v>26</v>
      </c>
      <c r="K139" s="99">
        <v>5554</v>
      </c>
      <c r="L139" s="98" t="s">
        <v>26</v>
      </c>
      <c r="M139" s="98" t="s">
        <v>26</v>
      </c>
      <c r="N139" s="98" t="s">
        <v>26</v>
      </c>
      <c r="O139" s="98" t="s">
        <v>26</v>
      </c>
      <c r="P139" s="98" t="s">
        <v>26</v>
      </c>
      <c r="Q139" s="98" t="s">
        <v>26</v>
      </c>
      <c r="R139" s="98" t="s">
        <v>26</v>
      </c>
      <c r="S139" s="98" t="s">
        <v>26</v>
      </c>
      <c r="T139" s="98" t="s">
        <v>26</v>
      </c>
      <c r="U139" s="98" t="s">
        <v>26</v>
      </c>
      <c r="V139" s="98" t="s">
        <v>26</v>
      </c>
      <c r="W139" s="98" t="s">
        <v>26</v>
      </c>
      <c r="X139" s="98" t="s">
        <v>26</v>
      </c>
      <c r="Y139" s="86">
        <f t="shared" si="1"/>
        <v>5554</v>
      </c>
    </row>
    <row r="140" spans="1:25" ht="43.2" x14ac:dyDescent="0.3">
      <c r="A140" s="56" t="s">
        <v>85</v>
      </c>
      <c r="B140" s="89" t="s">
        <v>99</v>
      </c>
      <c r="C140" s="86" t="s">
        <v>219</v>
      </c>
      <c r="D140" s="91" t="s">
        <v>219</v>
      </c>
      <c r="E140" s="92" t="s">
        <v>430</v>
      </c>
      <c r="F140" s="98" t="s">
        <v>26</v>
      </c>
      <c r="G140" s="98" t="s">
        <v>26</v>
      </c>
      <c r="H140" s="98" t="s">
        <v>26</v>
      </c>
      <c r="I140" s="98" t="s">
        <v>26</v>
      </c>
      <c r="J140" s="98" t="s">
        <v>26</v>
      </c>
      <c r="K140" s="98" t="s">
        <v>26</v>
      </c>
      <c r="L140" s="98" t="s">
        <v>26</v>
      </c>
      <c r="M140" s="98" t="s">
        <v>26</v>
      </c>
      <c r="N140" s="98" t="s">
        <v>26</v>
      </c>
      <c r="O140" s="98" t="s">
        <v>26</v>
      </c>
      <c r="P140" s="98" t="s">
        <v>26</v>
      </c>
      <c r="Q140" s="98" t="s">
        <v>26</v>
      </c>
      <c r="R140" s="98" t="s">
        <v>26</v>
      </c>
      <c r="S140" s="98" t="s">
        <v>26</v>
      </c>
      <c r="T140" s="98" t="s">
        <v>26</v>
      </c>
      <c r="U140" s="98" t="s">
        <v>26</v>
      </c>
      <c r="V140" s="98" t="s">
        <v>26</v>
      </c>
      <c r="W140" s="98" t="s">
        <v>26</v>
      </c>
      <c r="X140" s="98" t="s">
        <v>371</v>
      </c>
      <c r="Y140" s="86">
        <f t="shared" si="1"/>
        <v>0</v>
      </c>
    </row>
    <row r="141" spans="1:25" x14ac:dyDescent="0.3">
      <c r="A141" s="56" t="s">
        <v>85</v>
      </c>
      <c r="B141" s="89" t="s">
        <v>100</v>
      </c>
      <c r="C141" s="86" t="s">
        <v>219</v>
      </c>
      <c r="D141" s="91" t="s">
        <v>219</v>
      </c>
      <c r="E141" s="92" t="s">
        <v>26</v>
      </c>
      <c r="F141" s="98" t="s">
        <v>26</v>
      </c>
      <c r="G141" s="98" t="s">
        <v>26</v>
      </c>
      <c r="H141" s="98" t="s">
        <v>26</v>
      </c>
      <c r="I141" s="98" t="s">
        <v>26</v>
      </c>
      <c r="J141" s="98" t="s">
        <v>26</v>
      </c>
      <c r="K141" s="98" t="s">
        <v>26</v>
      </c>
      <c r="L141" s="98" t="s">
        <v>26</v>
      </c>
      <c r="M141" s="98" t="s">
        <v>26</v>
      </c>
      <c r="N141" s="98" t="s">
        <v>26</v>
      </c>
      <c r="O141" s="98" t="s">
        <v>26</v>
      </c>
      <c r="P141" s="98" t="s">
        <v>26</v>
      </c>
      <c r="Q141" s="98" t="s">
        <v>26</v>
      </c>
      <c r="R141" s="98" t="s">
        <v>26</v>
      </c>
      <c r="S141" s="98" t="s">
        <v>26</v>
      </c>
      <c r="T141" s="98" t="s">
        <v>26</v>
      </c>
      <c r="U141" s="98" t="s">
        <v>26</v>
      </c>
      <c r="V141" s="98" t="s">
        <v>26</v>
      </c>
      <c r="W141" s="98" t="s">
        <v>26</v>
      </c>
      <c r="X141" s="98" t="s">
        <v>26</v>
      </c>
      <c r="Y141" s="86">
        <f t="shared" si="1"/>
        <v>0</v>
      </c>
    </row>
    <row r="142" spans="1:25" x14ac:dyDescent="0.3">
      <c r="A142" s="56" t="s">
        <v>85</v>
      </c>
      <c r="B142" s="89" t="s">
        <v>101</v>
      </c>
      <c r="C142" s="86" t="s">
        <v>219</v>
      </c>
      <c r="D142" s="91" t="s">
        <v>219</v>
      </c>
      <c r="E142" s="92" t="s">
        <v>26</v>
      </c>
      <c r="F142" s="98" t="s">
        <v>26</v>
      </c>
      <c r="G142" s="98" t="s">
        <v>26</v>
      </c>
      <c r="H142" s="98" t="s">
        <v>26</v>
      </c>
      <c r="I142" s="98" t="s">
        <v>26</v>
      </c>
      <c r="J142" s="98" t="s">
        <v>26</v>
      </c>
      <c r="K142" s="98" t="s">
        <v>26</v>
      </c>
      <c r="L142" s="98" t="s">
        <v>26</v>
      </c>
      <c r="M142" s="98" t="s">
        <v>26</v>
      </c>
      <c r="N142" s="98" t="s">
        <v>26</v>
      </c>
      <c r="O142" s="98" t="s">
        <v>26</v>
      </c>
      <c r="P142" s="98" t="s">
        <v>26</v>
      </c>
      <c r="Q142" s="98" t="s">
        <v>26</v>
      </c>
      <c r="R142" s="98" t="s">
        <v>26</v>
      </c>
      <c r="S142" s="98" t="s">
        <v>26</v>
      </c>
      <c r="T142" s="98" t="s">
        <v>26</v>
      </c>
      <c r="U142" s="98" t="s">
        <v>26</v>
      </c>
      <c r="V142" s="98" t="s">
        <v>26</v>
      </c>
      <c r="W142" s="98" t="s">
        <v>26</v>
      </c>
      <c r="X142" s="98" t="s">
        <v>26</v>
      </c>
      <c r="Y142" s="86">
        <f t="shared" si="1"/>
        <v>0</v>
      </c>
    </row>
    <row r="143" spans="1:25" ht="43.2" x14ac:dyDescent="0.3">
      <c r="A143" s="56" t="s">
        <v>85</v>
      </c>
      <c r="B143" s="97" t="s">
        <v>86</v>
      </c>
      <c r="C143" s="86" t="s">
        <v>219</v>
      </c>
      <c r="D143" s="91" t="s">
        <v>219</v>
      </c>
      <c r="E143" s="92" t="s">
        <v>430</v>
      </c>
      <c r="F143" s="98" t="s">
        <v>26</v>
      </c>
      <c r="G143" s="98" t="s">
        <v>26</v>
      </c>
      <c r="H143" s="98" t="s">
        <v>26</v>
      </c>
      <c r="I143" s="98" t="s">
        <v>26</v>
      </c>
      <c r="J143" s="98" t="s">
        <v>26</v>
      </c>
      <c r="K143" s="98" t="s">
        <v>26</v>
      </c>
      <c r="L143" s="98" t="s">
        <v>26</v>
      </c>
      <c r="M143" s="98" t="s">
        <v>26</v>
      </c>
      <c r="N143" s="98" t="s">
        <v>26</v>
      </c>
      <c r="O143" s="98" t="s">
        <v>26</v>
      </c>
      <c r="P143" s="98" t="s">
        <v>26</v>
      </c>
      <c r="Q143" s="98" t="s">
        <v>26</v>
      </c>
      <c r="R143" s="98" t="s">
        <v>26</v>
      </c>
      <c r="S143" s="98" t="s">
        <v>26</v>
      </c>
      <c r="T143" s="98" t="s">
        <v>26</v>
      </c>
      <c r="U143" s="98" t="s">
        <v>26</v>
      </c>
      <c r="V143" s="98" t="s">
        <v>26</v>
      </c>
      <c r="W143" s="98" t="s">
        <v>26</v>
      </c>
      <c r="X143" s="98" t="s">
        <v>371</v>
      </c>
      <c r="Y143" s="86">
        <f t="shared" si="1"/>
        <v>0</v>
      </c>
    </row>
    <row r="144" spans="1:25" x14ac:dyDescent="0.3">
      <c r="A144" s="56" t="s">
        <v>66</v>
      </c>
      <c r="B144" s="89" t="s">
        <v>118</v>
      </c>
      <c r="C144" s="86" t="s">
        <v>219</v>
      </c>
      <c r="D144" s="91" t="s">
        <v>219</v>
      </c>
      <c r="E144" s="92" t="s">
        <v>431</v>
      </c>
      <c r="F144" s="98" t="s">
        <v>383</v>
      </c>
      <c r="G144" s="98" t="s">
        <v>26</v>
      </c>
      <c r="H144" s="98" t="s">
        <v>26</v>
      </c>
      <c r="I144" s="98" t="s">
        <v>26</v>
      </c>
      <c r="J144" s="98" t="s">
        <v>26</v>
      </c>
      <c r="K144" s="98" t="s">
        <v>26</v>
      </c>
      <c r="L144" s="98" t="s">
        <v>26</v>
      </c>
      <c r="M144" s="98" t="s">
        <v>26</v>
      </c>
      <c r="N144" s="98" t="s">
        <v>26</v>
      </c>
      <c r="O144" s="98" t="s">
        <v>26</v>
      </c>
      <c r="P144" s="98" t="s">
        <v>26</v>
      </c>
      <c r="Q144" s="98" t="s">
        <v>26</v>
      </c>
      <c r="R144" s="98" t="s">
        <v>26</v>
      </c>
      <c r="S144" s="98" t="s">
        <v>26</v>
      </c>
      <c r="T144" s="98" t="s">
        <v>26</v>
      </c>
      <c r="U144" s="98" t="s">
        <v>26</v>
      </c>
      <c r="V144" s="98" t="s">
        <v>26</v>
      </c>
      <c r="W144" s="98" t="s">
        <v>26</v>
      </c>
      <c r="X144" s="98" t="s">
        <v>26</v>
      </c>
      <c r="Y144" s="86">
        <f t="shared" si="1"/>
        <v>0</v>
      </c>
    </row>
    <row r="145" spans="1:25" x14ac:dyDescent="0.3">
      <c r="A145" s="56" t="s">
        <v>66</v>
      </c>
      <c r="B145" s="89" t="s">
        <v>119</v>
      </c>
      <c r="C145" s="86" t="s">
        <v>219</v>
      </c>
      <c r="D145" s="91" t="s">
        <v>219</v>
      </c>
      <c r="E145" s="92" t="s">
        <v>431</v>
      </c>
      <c r="F145" s="98" t="s">
        <v>26</v>
      </c>
      <c r="G145" s="98" t="s">
        <v>26</v>
      </c>
      <c r="H145" s="98" t="s">
        <v>26</v>
      </c>
      <c r="I145" s="98" t="s">
        <v>26</v>
      </c>
      <c r="J145" s="98" t="s">
        <v>26</v>
      </c>
      <c r="K145" s="98" t="s">
        <v>26</v>
      </c>
      <c r="L145" s="98" t="s">
        <v>26</v>
      </c>
      <c r="M145" s="98" t="s">
        <v>26</v>
      </c>
      <c r="N145" s="98" t="s">
        <v>26</v>
      </c>
      <c r="O145" s="98" t="s">
        <v>26</v>
      </c>
      <c r="P145" s="98" t="s">
        <v>26</v>
      </c>
      <c r="Q145" s="98" t="s">
        <v>26</v>
      </c>
      <c r="R145" s="98" t="s">
        <v>26</v>
      </c>
      <c r="S145" s="98" t="s">
        <v>26</v>
      </c>
      <c r="T145" s="98" t="s">
        <v>26</v>
      </c>
      <c r="U145" s="98" t="s">
        <v>26</v>
      </c>
      <c r="V145" s="98" t="s">
        <v>26</v>
      </c>
      <c r="W145" s="98" t="s">
        <v>26</v>
      </c>
      <c r="X145" s="98" t="s">
        <v>26</v>
      </c>
      <c r="Y145" s="86">
        <f t="shared" si="1"/>
        <v>0</v>
      </c>
    </row>
    <row r="146" spans="1:25" x14ac:dyDescent="0.3">
      <c r="A146" s="56" t="s">
        <v>66</v>
      </c>
      <c r="B146" s="89" t="s">
        <v>120</v>
      </c>
      <c r="C146" s="86" t="s">
        <v>219</v>
      </c>
      <c r="D146" s="91" t="s">
        <v>219</v>
      </c>
      <c r="E146" s="92" t="s">
        <v>431</v>
      </c>
      <c r="F146" s="98" t="s">
        <v>26</v>
      </c>
      <c r="G146" s="98" t="s">
        <v>26</v>
      </c>
      <c r="H146" s="98" t="s">
        <v>26</v>
      </c>
      <c r="I146" s="98" t="s">
        <v>26</v>
      </c>
      <c r="J146" s="98" t="s">
        <v>26</v>
      </c>
      <c r="K146" s="98" t="s">
        <v>26</v>
      </c>
      <c r="L146" s="98" t="s">
        <v>26</v>
      </c>
      <c r="M146" s="98" t="s">
        <v>26</v>
      </c>
      <c r="N146" s="98" t="s">
        <v>26</v>
      </c>
      <c r="O146" s="98" t="s">
        <v>26</v>
      </c>
      <c r="P146" s="98" t="s">
        <v>26</v>
      </c>
      <c r="Q146" s="98" t="s">
        <v>26</v>
      </c>
      <c r="R146" s="98" t="s">
        <v>26</v>
      </c>
      <c r="S146" s="98" t="s">
        <v>26</v>
      </c>
      <c r="T146" s="98" t="s">
        <v>26</v>
      </c>
      <c r="U146" s="98" t="s">
        <v>26</v>
      </c>
      <c r="V146" s="98" t="s">
        <v>26</v>
      </c>
      <c r="W146" s="98" t="s">
        <v>26</v>
      </c>
      <c r="X146" s="98" t="s">
        <v>26</v>
      </c>
      <c r="Y146" s="86">
        <f t="shared" si="1"/>
        <v>0</v>
      </c>
    </row>
    <row r="147" spans="1:25" x14ac:dyDescent="0.3">
      <c r="A147" s="56" t="s">
        <v>66</v>
      </c>
      <c r="B147" s="89" t="s">
        <v>121</v>
      </c>
      <c r="C147" s="86" t="s">
        <v>219</v>
      </c>
      <c r="D147" s="91" t="s">
        <v>219</v>
      </c>
      <c r="E147" s="92" t="s">
        <v>431</v>
      </c>
      <c r="F147" s="98" t="s">
        <v>26</v>
      </c>
      <c r="G147" s="98" t="s">
        <v>26</v>
      </c>
      <c r="H147" s="98" t="s">
        <v>26</v>
      </c>
      <c r="I147" s="98" t="s">
        <v>26</v>
      </c>
      <c r="J147" s="98" t="s">
        <v>26</v>
      </c>
      <c r="K147" s="98" t="s">
        <v>26</v>
      </c>
      <c r="L147" s="98" t="s">
        <v>26</v>
      </c>
      <c r="M147" s="98" t="s">
        <v>26</v>
      </c>
      <c r="N147" s="98" t="s">
        <v>26</v>
      </c>
      <c r="O147" s="98" t="s">
        <v>26</v>
      </c>
      <c r="P147" s="98" t="s">
        <v>26</v>
      </c>
      <c r="Q147" s="98" t="s">
        <v>26</v>
      </c>
      <c r="R147" s="98" t="s">
        <v>26</v>
      </c>
      <c r="S147" s="98" t="s">
        <v>26</v>
      </c>
      <c r="T147" s="98" t="s">
        <v>26</v>
      </c>
      <c r="U147" s="98" t="s">
        <v>26</v>
      </c>
      <c r="V147" s="98" t="s">
        <v>26</v>
      </c>
      <c r="W147" s="98" t="s">
        <v>26</v>
      </c>
      <c r="X147" s="98" t="s">
        <v>26</v>
      </c>
      <c r="Y147" s="86">
        <f t="shared" si="1"/>
        <v>0</v>
      </c>
    </row>
    <row r="148" spans="1:25" x14ac:dyDescent="0.3">
      <c r="A148" s="56" t="s">
        <v>66</v>
      </c>
      <c r="B148" s="89" t="s">
        <v>122</v>
      </c>
      <c r="C148" s="86" t="s">
        <v>219</v>
      </c>
      <c r="D148" s="91" t="s">
        <v>219</v>
      </c>
      <c r="E148" s="92" t="s">
        <v>431</v>
      </c>
      <c r="F148" s="98" t="s">
        <v>26</v>
      </c>
      <c r="G148" s="98" t="s">
        <v>26</v>
      </c>
      <c r="H148" s="98" t="s">
        <v>26</v>
      </c>
      <c r="I148" s="98" t="s">
        <v>26</v>
      </c>
      <c r="J148" s="98" t="s">
        <v>26</v>
      </c>
      <c r="K148" s="98" t="s">
        <v>26</v>
      </c>
      <c r="L148" s="98" t="s">
        <v>26</v>
      </c>
      <c r="M148" s="98" t="s">
        <v>26</v>
      </c>
      <c r="N148" s="98" t="s">
        <v>26</v>
      </c>
      <c r="O148" s="98" t="s">
        <v>26</v>
      </c>
      <c r="P148" s="98" t="s">
        <v>26</v>
      </c>
      <c r="Q148" s="98" t="s">
        <v>26</v>
      </c>
      <c r="R148" s="98" t="s">
        <v>26</v>
      </c>
      <c r="S148" s="98" t="s">
        <v>26</v>
      </c>
      <c r="T148" s="98" t="s">
        <v>26</v>
      </c>
      <c r="U148" s="98" t="s">
        <v>26</v>
      </c>
      <c r="V148" s="98" t="s">
        <v>26</v>
      </c>
      <c r="W148" s="98" t="s">
        <v>26</v>
      </c>
      <c r="X148" s="98" t="s">
        <v>26</v>
      </c>
      <c r="Y148" s="86">
        <f t="shared" si="1"/>
        <v>0</v>
      </c>
    </row>
    <row r="149" spans="1:25" x14ac:dyDescent="0.3">
      <c r="A149" s="56" t="s">
        <v>66</v>
      </c>
      <c r="B149" s="89" t="s">
        <v>123</v>
      </c>
      <c r="C149" s="86" t="s">
        <v>219</v>
      </c>
      <c r="D149" s="91" t="s">
        <v>219</v>
      </c>
      <c r="E149" s="92" t="s">
        <v>431</v>
      </c>
      <c r="F149" s="98" t="s">
        <v>26</v>
      </c>
      <c r="G149" s="98" t="s">
        <v>26</v>
      </c>
      <c r="H149" s="98" t="s">
        <v>26</v>
      </c>
      <c r="I149" s="98" t="s">
        <v>26</v>
      </c>
      <c r="J149" s="98" t="s">
        <v>26</v>
      </c>
      <c r="K149" s="98" t="s">
        <v>26</v>
      </c>
      <c r="L149" s="98" t="s">
        <v>26</v>
      </c>
      <c r="M149" s="98" t="s">
        <v>26</v>
      </c>
      <c r="N149" s="98" t="s">
        <v>26</v>
      </c>
      <c r="O149" s="98" t="s">
        <v>26</v>
      </c>
      <c r="P149" s="98" t="s">
        <v>26</v>
      </c>
      <c r="Q149" s="98" t="s">
        <v>26</v>
      </c>
      <c r="R149" s="98" t="s">
        <v>26</v>
      </c>
      <c r="S149" s="98" t="s">
        <v>26</v>
      </c>
      <c r="T149" s="98" t="s">
        <v>26</v>
      </c>
      <c r="U149" s="98" t="s">
        <v>26</v>
      </c>
      <c r="V149" s="98" t="s">
        <v>26</v>
      </c>
      <c r="W149" s="98" t="s">
        <v>26</v>
      </c>
      <c r="X149" s="98" t="s">
        <v>26</v>
      </c>
      <c r="Y149" s="86">
        <f t="shared" si="1"/>
        <v>0</v>
      </c>
    </row>
    <row r="150" spans="1:25" x14ac:dyDescent="0.3">
      <c r="A150" s="56" t="s">
        <v>66</v>
      </c>
      <c r="B150" s="89" t="s">
        <v>124</v>
      </c>
      <c r="C150" s="86" t="s">
        <v>219</v>
      </c>
      <c r="D150" s="91" t="s">
        <v>219</v>
      </c>
      <c r="E150" s="92" t="s">
        <v>431</v>
      </c>
      <c r="F150" s="98" t="s">
        <v>26</v>
      </c>
      <c r="G150" s="98" t="s">
        <v>26</v>
      </c>
      <c r="H150" s="98" t="s">
        <v>26</v>
      </c>
      <c r="I150" s="98" t="s">
        <v>26</v>
      </c>
      <c r="J150" s="98" t="s">
        <v>26</v>
      </c>
      <c r="K150" s="98" t="s">
        <v>26</v>
      </c>
      <c r="L150" s="98" t="s">
        <v>26</v>
      </c>
      <c r="M150" s="98" t="s">
        <v>26</v>
      </c>
      <c r="N150" s="98" t="s">
        <v>26</v>
      </c>
      <c r="O150" s="98" t="s">
        <v>26</v>
      </c>
      <c r="P150" s="98" t="s">
        <v>26</v>
      </c>
      <c r="Q150" s="98" t="s">
        <v>26</v>
      </c>
      <c r="R150" s="98" t="s">
        <v>26</v>
      </c>
      <c r="S150" s="98" t="s">
        <v>26</v>
      </c>
      <c r="T150" s="98" t="s">
        <v>26</v>
      </c>
      <c r="U150" s="98" t="s">
        <v>26</v>
      </c>
      <c r="V150" s="98" t="s">
        <v>26</v>
      </c>
      <c r="W150" s="98" t="s">
        <v>26</v>
      </c>
      <c r="X150" s="98" t="s">
        <v>26</v>
      </c>
      <c r="Y150" s="86">
        <f t="shared" si="1"/>
        <v>0</v>
      </c>
    </row>
    <row r="151" spans="1:25" x14ac:dyDescent="0.3">
      <c r="A151" s="56" t="s">
        <v>66</v>
      </c>
      <c r="B151" s="89" t="s">
        <v>125</v>
      </c>
      <c r="C151" s="86" t="s">
        <v>219</v>
      </c>
      <c r="D151" s="91" t="s">
        <v>219</v>
      </c>
      <c r="E151" s="92" t="s">
        <v>431</v>
      </c>
      <c r="F151" s="98" t="s">
        <v>26</v>
      </c>
      <c r="G151" s="98" t="s">
        <v>26</v>
      </c>
      <c r="H151" s="98" t="s">
        <v>26</v>
      </c>
      <c r="I151" s="98" t="s">
        <v>26</v>
      </c>
      <c r="J151" s="98" t="s">
        <v>26</v>
      </c>
      <c r="K151" s="98" t="s">
        <v>26</v>
      </c>
      <c r="L151" s="98" t="s">
        <v>26</v>
      </c>
      <c r="M151" s="98" t="s">
        <v>26</v>
      </c>
      <c r="N151" s="98" t="s">
        <v>26</v>
      </c>
      <c r="O151" s="98" t="s">
        <v>26</v>
      </c>
      <c r="P151" s="98" t="s">
        <v>26</v>
      </c>
      <c r="Q151" s="98" t="s">
        <v>26</v>
      </c>
      <c r="R151" s="98" t="s">
        <v>26</v>
      </c>
      <c r="S151" s="98" t="s">
        <v>26</v>
      </c>
      <c r="T151" s="98" t="s">
        <v>26</v>
      </c>
      <c r="U151" s="98" t="s">
        <v>26</v>
      </c>
      <c r="V151" s="98" t="s">
        <v>26</v>
      </c>
      <c r="W151" s="98" t="s">
        <v>26</v>
      </c>
      <c r="X151" s="98" t="s">
        <v>26</v>
      </c>
      <c r="Y151" s="86">
        <f t="shared" si="1"/>
        <v>0</v>
      </c>
    </row>
    <row r="152" spans="1:25" x14ac:dyDescent="0.3">
      <c r="A152" s="56" t="s">
        <v>66</v>
      </c>
      <c r="B152" s="89" t="s">
        <v>126</v>
      </c>
      <c r="C152" s="86" t="s">
        <v>219</v>
      </c>
      <c r="D152" s="91" t="s">
        <v>219</v>
      </c>
      <c r="E152" s="92" t="s">
        <v>431</v>
      </c>
      <c r="F152" s="98" t="s">
        <v>26</v>
      </c>
      <c r="G152" s="98" t="s">
        <v>26</v>
      </c>
      <c r="H152" s="98" t="s">
        <v>26</v>
      </c>
      <c r="I152" s="98" t="s">
        <v>26</v>
      </c>
      <c r="J152" s="98" t="s">
        <v>26</v>
      </c>
      <c r="K152" s="98" t="s">
        <v>26</v>
      </c>
      <c r="L152" s="98" t="s">
        <v>26</v>
      </c>
      <c r="M152" s="98" t="s">
        <v>26</v>
      </c>
      <c r="N152" s="98" t="s">
        <v>26</v>
      </c>
      <c r="O152" s="98" t="s">
        <v>26</v>
      </c>
      <c r="P152" s="98" t="s">
        <v>26</v>
      </c>
      <c r="Q152" s="98" t="s">
        <v>26</v>
      </c>
      <c r="R152" s="98" t="s">
        <v>26</v>
      </c>
      <c r="S152" s="98" t="s">
        <v>26</v>
      </c>
      <c r="T152" s="98" t="s">
        <v>26</v>
      </c>
      <c r="U152" s="98" t="s">
        <v>26</v>
      </c>
      <c r="V152" s="98" t="s">
        <v>26</v>
      </c>
      <c r="W152" s="98" t="s">
        <v>26</v>
      </c>
      <c r="X152" s="98" t="s">
        <v>26</v>
      </c>
      <c r="Y152" s="86">
        <f t="shared" si="1"/>
        <v>0</v>
      </c>
    </row>
    <row r="153" spans="1:25" x14ac:dyDescent="0.3">
      <c r="A153" s="56" t="s">
        <v>66</v>
      </c>
      <c r="B153" s="89" t="s">
        <v>127</v>
      </c>
      <c r="C153" s="86" t="s">
        <v>219</v>
      </c>
      <c r="D153" s="91" t="s">
        <v>219</v>
      </c>
      <c r="E153" s="92" t="s">
        <v>431</v>
      </c>
      <c r="F153" s="98" t="s">
        <v>26</v>
      </c>
      <c r="G153" s="98" t="s">
        <v>26</v>
      </c>
      <c r="H153" s="98" t="s">
        <v>26</v>
      </c>
      <c r="I153" s="98" t="s">
        <v>26</v>
      </c>
      <c r="J153" s="98" t="s">
        <v>26</v>
      </c>
      <c r="K153" s="98" t="s">
        <v>26</v>
      </c>
      <c r="L153" s="98" t="s">
        <v>26</v>
      </c>
      <c r="M153" s="98" t="s">
        <v>26</v>
      </c>
      <c r="N153" s="98" t="s">
        <v>26</v>
      </c>
      <c r="O153" s="98" t="s">
        <v>26</v>
      </c>
      <c r="P153" s="98" t="s">
        <v>26</v>
      </c>
      <c r="Q153" s="98" t="s">
        <v>26</v>
      </c>
      <c r="R153" s="98" t="s">
        <v>26</v>
      </c>
      <c r="S153" s="98" t="s">
        <v>26</v>
      </c>
      <c r="T153" s="98" t="s">
        <v>26</v>
      </c>
      <c r="U153" s="98" t="s">
        <v>26</v>
      </c>
      <c r="V153" s="98" t="s">
        <v>26</v>
      </c>
      <c r="W153" s="98" t="s">
        <v>26</v>
      </c>
      <c r="X153" s="98" t="s">
        <v>26</v>
      </c>
      <c r="Y153" s="86">
        <f t="shared" si="1"/>
        <v>0</v>
      </c>
    </row>
    <row r="154" spans="1:25" x14ac:dyDescent="0.3">
      <c r="A154" s="56" t="s">
        <v>66</v>
      </c>
      <c r="B154" s="89" t="s">
        <v>128</v>
      </c>
      <c r="C154" s="86" t="s">
        <v>219</v>
      </c>
      <c r="D154" s="91" t="s">
        <v>219</v>
      </c>
      <c r="E154" s="92" t="s">
        <v>431</v>
      </c>
      <c r="F154" s="98" t="s">
        <v>26</v>
      </c>
      <c r="G154" s="98" t="s">
        <v>26</v>
      </c>
      <c r="H154" s="98" t="s">
        <v>26</v>
      </c>
      <c r="I154" s="98" t="s">
        <v>26</v>
      </c>
      <c r="J154" s="98" t="s">
        <v>26</v>
      </c>
      <c r="K154" s="98" t="s">
        <v>26</v>
      </c>
      <c r="L154" s="98" t="s">
        <v>26</v>
      </c>
      <c r="M154" s="98" t="s">
        <v>26</v>
      </c>
      <c r="N154" s="98" t="s">
        <v>26</v>
      </c>
      <c r="O154" s="98" t="s">
        <v>26</v>
      </c>
      <c r="P154" s="98" t="s">
        <v>26</v>
      </c>
      <c r="Q154" s="98" t="s">
        <v>26</v>
      </c>
      <c r="R154" s="98" t="s">
        <v>26</v>
      </c>
      <c r="S154" s="98" t="s">
        <v>26</v>
      </c>
      <c r="T154" s="98" t="s">
        <v>26</v>
      </c>
      <c r="U154" s="98" t="s">
        <v>26</v>
      </c>
      <c r="V154" s="98" t="s">
        <v>26</v>
      </c>
      <c r="W154" s="98" t="s">
        <v>26</v>
      </c>
      <c r="X154" s="98" t="s">
        <v>26</v>
      </c>
      <c r="Y154" s="86">
        <f t="shared" ref="Y154:Y217" si="2">SUM(G154:X154)</f>
        <v>0</v>
      </c>
    </row>
    <row r="155" spans="1:25" x14ac:dyDescent="0.3">
      <c r="A155" s="56" t="s">
        <v>66</v>
      </c>
      <c r="B155" s="89" t="s">
        <v>129</v>
      </c>
      <c r="C155" s="86" t="s">
        <v>219</v>
      </c>
      <c r="D155" s="91" t="s">
        <v>219</v>
      </c>
      <c r="E155" s="92" t="s">
        <v>431</v>
      </c>
      <c r="F155" s="98" t="s">
        <v>26</v>
      </c>
      <c r="G155" s="98" t="s">
        <v>26</v>
      </c>
      <c r="H155" s="98" t="s">
        <v>26</v>
      </c>
      <c r="I155" s="98" t="s">
        <v>26</v>
      </c>
      <c r="J155" s="98" t="s">
        <v>26</v>
      </c>
      <c r="K155" s="98" t="s">
        <v>26</v>
      </c>
      <c r="L155" s="98" t="s">
        <v>26</v>
      </c>
      <c r="M155" s="98" t="s">
        <v>26</v>
      </c>
      <c r="N155" s="98" t="s">
        <v>26</v>
      </c>
      <c r="O155" s="98" t="s">
        <v>26</v>
      </c>
      <c r="P155" s="98" t="s">
        <v>26</v>
      </c>
      <c r="Q155" s="98" t="s">
        <v>26</v>
      </c>
      <c r="R155" s="98" t="s">
        <v>26</v>
      </c>
      <c r="S155" s="98" t="s">
        <v>26</v>
      </c>
      <c r="T155" s="98" t="s">
        <v>26</v>
      </c>
      <c r="U155" s="98" t="s">
        <v>26</v>
      </c>
      <c r="V155" s="98" t="s">
        <v>26</v>
      </c>
      <c r="W155" s="98" t="s">
        <v>26</v>
      </c>
      <c r="X155" s="98" t="s">
        <v>26</v>
      </c>
      <c r="Y155" s="86">
        <f t="shared" si="2"/>
        <v>0</v>
      </c>
    </row>
    <row r="156" spans="1:25" x14ac:dyDescent="0.3">
      <c r="A156" s="56" t="s">
        <v>66</v>
      </c>
      <c r="B156" s="89" t="s">
        <v>130</v>
      </c>
      <c r="C156" s="86" t="s">
        <v>219</v>
      </c>
      <c r="D156" s="91" t="s">
        <v>219</v>
      </c>
      <c r="E156" s="92" t="s">
        <v>431</v>
      </c>
      <c r="F156" s="98" t="s">
        <v>26</v>
      </c>
      <c r="G156" s="98" t="s">
        <v>26</v>
      </c>
      <c r="H156" s="98" t="s">
        <v>26</v>
      </c>
      <c r="I156" s="98" t="s">
        <v>26</v>
      </c>
      <c r="J156" s="98" t="s">
        <v>26</v>
      </c>
      <c r="K156" s="98" t="s">
        <v>26</v>
      </c>
      <c r="L156" s="98" t="s">
        <v>26</v>
      </c>
      <c r="M156" s="98" t="s">
        <v>26</v>
      </c>
      <c r="N156" s="98" t="s">
        <v>26</v>
      </c>
      <c r="O156" s="98" t="s">
        <v>26</v>
      </c>
      <c r="P156" s="98" t="s">
        <v>26</v>
      </c>
      <c r="Q156" s="98" t="s">
        <v>26</v>
      </c>
      <c r="R156" s="98" t="s">
        <v>26</v>
      </c>
      <c r="S156" s="98" t="s">
        <v>26</v>
      </c>
      <c r="T156" s="98" t="s">
        <v>26</v>
      </c>
      <c r="U156" s="98" t="s">
        <v>26</v>
      </c>
      <c r="V156" s="98" t="s">
        <v>26</v>
      </c>
      <c r="W156" s="98" t="s">
        <v>26</v>
      </c>
      <c r="X156" s="98" t="s">
        <v>26</v>
      </c>
      <c r="Y156" s="86">
        <f t="shared" si="2"/>
        <v>0</v>
      </c>
    </row>
    <row r="157" spans="1:25" x14ac:dyDescent="0.3">
      <c r="A157" s="56" t="s">
        <v>66</v>
      </c>
      <c r="B157" s="89" t="s">
        <v>131</v>
      </c>
      <c r="C157" s="86" t="s">
        <v>219</v>
      </c>
      <c r="D157" s="91" t="s">
        <v>219</v>
      </c>
      <c r="E157" s="92" t="s">
        <v>431</v>
      </c>
      <c r="F157" s="98" t="s">
        <v>26</v>
      </c>
      <c r="G157" s="98" t="s">
        <v>26</v>
      </c>
      <c r="H157" s="98" t="s">
        <v>26</v>
      </c>
      <c r="I157" s="98" t="s">
        <v>26</v>
      </c>
      <c r="J157" s="98" t="s">
        <v>26</v>
      </c>
      <c r="K157" s="98" t="s">
        <v>26</v>
      </c>
      <c r="L157" s="98" t="s">
        <v>26</v>
      </c>
      <c r="M157" s="98" t="s">
        <v>26</v>
      </c>
      <c r="N157" s="98" t="s">
        <v>26</v>
      </c>
      <c r="O157" s="98" t="s">
        <v>26</v>
      </c>
      <c r="P157" s="98" t="s">
        <v>26</v>
      </c>
      <c r="Q157" s="98" t="s">
        <v>26</v>
      </c>
      <c r="R157" s="98" t="s">
        <v>26</v>
      </c>
      <c r="S157" s="98" t="s">
        <v>26</v>
      </c>
      <c r="T157" s="98" t="s">
        <v>26</v>
      </c>
      <c r="U157" s="98" t="s">
        <v>26</v>
      </c>
      <c r="V157" s="98" t="s">
        <v>26</v>
      </c>
      <c r="W157" s="98" t="s">
        <v>26</v>
      </c>
      <c r="X157" s="98" t="s">
        <v>26</v>
      </c>
      <c r="Y157" s="86">
        <f t="shared" si="2"/>
        <v>0</v>
      </c>
    </row>
    <row r="158" spans="1:25" x14ac:dyDescent="0.3">
      <c r="A158" s="56" t="s">
        <v>66</v>
      </c>
      <c r="B158" s="89" t="s">
        <v>132</v>
      </c>
      <c r="C158" s="86" t="s">
        <v>219</v>
      </c>
      <c r="D158" s="91" t="s">
        <v>219</v>
      </c>
      <c r="E158" s="92" t="s">
        <v>431</v>
      </c>
      <c r="F158" s="98" t="s">
        <v>26</v>
      </c>
      <c r="G158" s="98" t="s">
        <v>26</v>
      </c>
      <c r="H158" s="98" t="s">
        <v>26</v>
      </c>
      <c r="I158" s="98" t="s">
        <v>26</v>
      </c>
      <c r="J158" s="98" t="s">
        <v>26</v>
      </c>
      <c r="K158" s="98" t="s">
        <v>26</v>
      </c>
      <c r="L158" s="98" t="s">
        <v>26</v>
      </c>
      <c r="M158" s="98" t="s">
        <v>26</v>
      </c>
      <c r="N158" s="98" t="s">
        <v>26</v>
      </c>
      <c r="O158" s="98" t="s">
        <v>26</v>
      </c>
      <c r="P158" s="98" t="s">
        <v>26</v>
      </c>
      <c r="Q158" s="98" t="s">
        <v>26</v>
      </c>
      <c r="R158" s="98" t="s">
        <v>26</v>
      </c>
      <c r="S158" s="98" t="s">
        <v>26</v>
      </c>
      <c r="T158" s="98" t="s">
        <v>26</v>
      </c>
      <c r="U158" s="98" t="s">
        <v>26</v>
      </c>
      <c r="V158" s="98" t="s">
        <v>26</v>
      </c>
      <c r="W158" s="98" t="s">
        <v>26</v>
      </c>
      <c r="X158" s="98" t="s">
        <v>26</v>
      </c>
      <c r="Y158" s="86">
        <f t="shared" si="2"/>
        <v>0</v>
      </c>
    </row>
    <row r="159" spans="1:25" x14ac:dyDescent="0.3">
      <c r="A159" s="56" t="s">
        <v>66</v>
      </c>
      <c r="B159" s="89" t="s">
        <v>133</v>
      </c>
      <c r="C159" s="86" t="s">
        <v>219</v>
      </c>
      <c r="D159" s="91" t="s">
        <v>219</v>
      </c>
      <c r="E159" s="92" t="s">
        <v>431</v>
      </c>
      <c r="F159" s="98" t="s">
        <v>26</v>
      </c>
      <c r="G159" s="98" t="s">
        <v>26</v>
      </c>
      <c r="H159" s="98" t="s">
        <v>26</v>
      </c>
      <c r="I159" s="98" t="s">
        <v>26</v>
      </c>
      <c r="J159" s="98" t="s">
        <v>26</v>
      </c>
      <c r="K159" s="98" t="s">
        <v>26</v>
      </c>
      <c r="L159" s="98" t="s">
        <v>26</v>
      </c>
      <c r="M159" s="98" t="s">
        <v>26</v>
      </c>
      <c r="N159" s="98" t="s">
        <v>26</v>
      </c>
      <c r="O159" s="98" t="s">
        <v>26</v>
      </c>
      <c r="P159" s="98" t="s">
        <v>26</v>
      </c>
      <c r="Q159" s="98" t="s">
        <v>26</v>
      </c>
      <c r="R159" s="98" t="s">
        <v>26</v>
      </c>
      <c r="S159" s="98" t="s">
        <v>26</v>
      </c>
      <c r="T159" s="98" t="s">
        <v>26</v>
      </c>
      <c r="U159" s="98" t="s">
        <v>26</v>
      </c>
      <c r="V159" s="98" t="s">
        <v>26</v>
      </c>
      <c r="W159" s="98" t="s">
        <v>26</v>
      </c>
      <c r="X159" s="98" t="s">
        <v>26</v>
      </c>
      <c r="Y159" s="86">
        <f t="shared" si="2"/>
        <v>0</v>
      </c>
    </row>
    <row r="160" spans="1:25" ht="27.6" x14ac:dyDescent="0.3">
      <c r="A160" s="56" t="s">
        <v>66</v>
      </c>
      <c r="B160" s="89" t="s">
        <v>134</v>
      </c>
      <c r="C160" s="86" t="s">
        <v>219</v>
      </c>
      <c r="D160" s="91" t="s">
        <v>219</v>
      </c>
      <c r="E160" s="92" t="s">
        <v>431</v>
      </c>
      <c r="F160" s="98" t="s">
        <v>26</v>
      </c>
      <c r="G160" s="98" t="s">
        <v>26</v>
      </c>
      <c r="H160" s="98" t="s">
        <v>26</v>
      </c>
      <c r="I160" s="98" t="s">
        <v>26</v>
      </c>
      <c r="J160" s="98" t="s">
        <v>26</v>
      </c>
      <c r="K160" s="98" t="s">
        <v>26</v>
      </c>
      <c r="L160" s="98" t="s">
        <v>26</v>
      </c>
      <c r="M160" s="98" t="s">
        <v>26</v>
      </c>
      <c r="N160" s="98" t="s">
        <v>26</v>
      </c>
      <c r="O160" s="98" t="s">
        <v>26</v>
      </c>
      <c r="P160" s="98" t="s">
        <v>26</v>
      </c>
      <c r="Q160" s="98" t="s">
        <v>26</v>
      </c>
      <c r="R160" s="98" t="s">
        <v>26</v>
      </c>
      <c r="S160" s="98" t="s">
        <v>26</v>
      </c>
      <c r="T160" s="98" t="s">
        <v>26</v>
      </c>
      <c r="U160" s="98" t="s">
        <v>26</v>
      </c>
      <c r="V160" s="98" t="s">
        <v>26</v>
      </c>
      <c r="W160" s="98" t="s">
        <v>26</v>
      </c>
      <c r="X160" s="98" t="s">
        <v>26</v>
      </c>
      <c r="Y160" s="86">
        <f t="shared" si="2"/>
        <v>0</v>
      </c>
    </row>
    <row r="161" spans="1:25" x14ac:dyDescent="0.3">
      <c r="A161" s="56" t="s">
        <v>66</v>
      </c>
      <c r="B161" s="89" t="s">
        <v>135</v>
      </c>
      <c r="C161" s="86" t="s">
        <v>219</v>
      </c>
      <c r="D161" s="91" t="s">
        <v>219</v>
      </c>
      <c r="E161" s="92" t="s">
        <v>431</v>
      </c>
      <c r="F161" s="98" t="s">
        <v>26</v>
      </c>
      <c r="G161" s="98" t="s">
        <v>26</v>
      </c>
      <c r="H161" s="98" t="s">
        <v>26</v>
      </c>
      <c r="I161" s="98" t="s">
        <v>26</v>
      </c>
      <c r="J161" s="98" t="s">
        <v>26</v>
      </c>
      <c r="K161" s="98" t="s">
        <v>26</v>
      </c>
      <c r="L161" s="98" t="s">
        <v>26</v>
      </c>
      <c r="M161" s="98" t="s">
        <v>26</v>
      </c>
      <c r="N161" s="98" t="s">
        <v>26</v>
      </c>
      <c r="O161" s="98" t="s">
        <v>26</v>
      </c>
      <c r="P161" s="98" t="s">
        <v>26</v>
      </c>
      <c r="Q161" s="98" t="s">
        <v>26</v>
      </c>
      <c r="R161" s="98" t="s">
        <v>26</v>
      </c>
      <c r="S161" s="98" t="s">
        <v>26</v>
      </c>
      <c r="T161" s="98" t="s">
        <v>26</v>
      </c>
      <c r="U161" s="98" t="s">
        <v>26</v>
      </c>
      <c r="V161" s="98" t="s">
        <v>26</v>
      </c>
      <c r="W161" s="98" t="s">
        <v>26</v>
      </c>
      <c r="X161" s="98" t="s">
        <v>26</v>
      </c>
      <c r="Y161" s="86">
        <f t="shared" si="2"/>
        <v>0</v>
      </c>
    </row>
    <row r="162" spans="1:25" x14ac:dyDescent="0.3">
      <c r="A162" s="56" t="s">
        <v>66</v>
      </c>
      <c r="B162" s="89" t="s">
        <v>136</v>
      </c>
      <c r="C162" s="86" t="s">
        <v>219</v>
      </c>
      <c r="D162" s="91" t="s">
        <v>219</v>
      </c>
      <c r="E162" s="92" t="s">
        <v>431</v>
      </c>
      <c r="F162" s="98" t="s">
        <v>26</v>
      </c>
      <c r="G162" s="98" t="s">
        <v>26</v>
      </c>
      <c r="H162" s="98" t="s">
        <v>26</v>
      </c>
      <c r="I162" s="98" t="s">
        <v>26</v>
      </c>
      <c r="J162" s="98" t="s">
        <v>26</v>
      </c>
      <c r="K162" s="98" t="s">
        <v>26</v>
      </c>
      <c r="L162" s="98" t="s">
        <v>26</v>
      </c>
      <c r="M162" s="98" t="s">
        <v>26</v>
      </c>
      <c r="N162" s="98" t="s">
        <v>26</v>
      </c>
      <c r="O162" s="98" t="s">
        <v>26</v>
      </c>
      <c r="P162" s="98" t="s">
        <v>26</v>
      </c>
      <c r="Q162" s="98" t="s">
        <v>26</v>
      </c>
      <c r="R162" s="98" t="s">
        <v>26</v>
      </c>
      <c r="S162" s="98" t="s">
        <v>26</v>
      </c>
      <c r="T162" s="98" t="s">
        <v>26</v>
      </c>
      <c r="U162" s="98" t="s">
        <v>26</v>
      </c>
      <c r="V162" s="98" t="s">
        <v>26</v>
      </c>
      <c r="W162" s="98" t="s">
        <v>26</v>
      </c>
      <c r="X162" s="98" t="s">
        <v>26</v>
      </c>
      <c r="Y162" s="86">
        <f t="shared" si="2"/>
        <v>0</v>
      </c>
    </row>
    <row r="163" spans="1:25" x14ac:dyDescent="0.3">
      <c r="A163" s="56" t="s">
        <v>66</v>
      </c>
      <c r="B163" s="89" t="s">
        <v>137</v>
      </c>
      <c r="C163" s="86" t="s">
        <v>219</v>
      </c>
      <c r="D163" s="91" t="s">
        <v>219</v>
      </c>
      <c r="E163" s="92" t="s">
        <v>431</v>
      </c>
      <c r="F163" s="98" t="s">
        <v>26</v>
      </c>
      <c r="G163" s="98" t="s">
        <v>26</v>
      </c>
      <c r="H163" s="98" t="s">
        <v>26</v>
      </c>
      <c r="I163" s="98" t="s">
        <v>26</v>
      </c>
      <c r="J163" s="98" t="s">
        <v>26</v>
      </c>
      <c r="K163" s="98" t="s">
        <v>26</v>
      </c>
      <c r="L163" s="98" t="s">
        <v>26</v>
      </c>
      <c r="M163" s="98" t="s">
        <v>26</v>
      </c>
      <c r="N163" s="98" t="s">
        <v>26</v>
      </c>
      <c r="O163" s="98" t="s">
        <v>26</v>
      </c>
      <c r="P163" s="98" t="s">
        <v>26</v>
      </c>
      <c r="Q163" s="98" t="s">
        <v>26</v>
      </c>
      <c r="R163" s="98" t="s">
        <v>26</v>
      </c>
      <c r="S163" s="98" t="s">
        <v>26</v>
      </c>
      <c r="T163" s="98" t="s">
        <v>26</v>
      </c>
      <c r="U163" s="98" t="s">
        <v>26</v>
      </c>
      <c r="V163" s="98" t="s">
        <v>26</v>
      </c>
      <c r="W163" s="98" t="s">
        <v>26</v>
      </c>
      <c r="X163" s="98" t="s">
        <v>26</v>
      </c>
      <c r="Y163" s="86">
        <f t="shared" si="2"/>
        <v>0</v>
      </c>
    </row>
    <row r="164" spans="1:25" x14ac:dyDescent="0.3">
      <c r="A164" s="56" t="s">
        <v>66</v>
      </c>
      <c r="B164" s="89" t="s">
        <v>138</v>
      </c>
      <c r="C164" s="86" t="s">
        <v>219</v>
      </c>
      <c r="D164" s="91" t="s">
        <v>219</v>
      </c>
      <c r="E164" s="92" t="s">
        <v>431</v>
      </c>
      <c r="F164" s="98" t="s">
        <v>26</v>
      </c>
      <c r="G164" s="98" t="s">
        <v>26</v>
      </c>
      <c r="H164" s="98" t="s">
        <v>26</v>
      </c>
      <c r="I164" s="98" t="s">
        <v>26</v>
      </c>
      <c r="J164" s="98" t="s">
        <v>26</v>
      </c>
      <c r="K164" s="98" t="s">
        <v>26</v>
      </c>
      <c r="L164" s="98" t="s">
        <v>26</v>
      </c>
      <c r="M164" s="98" t="s">
        <v>26</v>
      </c>
      <c r="N164" s="98" t="s">
        <v>26</v>
      </c>
      <c r="O164" s="98" t="s">
        <v>26</v>
      </c>
      <c r="P164" s="98" t="s">
        <v>26</v>
      </c>
      <c r="Q164" s="98" t="s">
        <v>26</v>
      </c>
      <c r="R164" s="98" t="s">
        <v>26</v>
      </c>
      <c r="S164" s="98" t="s">
        <v>26</v>
      </c>
      <c r="T164" s="98" t="s">
        <v>26</v>
      </c>
      <c r="U164" s="98" t="s">
        <v>26</v>
      </c>
      <c r="V164" s="98" t="s">
        <v>26</v>
      </c>
      <c r="W164" s="98" t="s">
        <v>26</v>
      </c>
      <c r="X164" s="98" t="s">
        <v>26</v>
      </c>
      <c r="Y164" s="86">
        <f t="shared" si="2"/>
        <v>0</v>
      </c>
    </row>
    <row r="165" spans="1:25" x14ac:dyDescent="0.3">
      <c r="A165" s="56" t="s">
        <v>66</v>
      </c>
      <c r="B165" s="89" t="s">
        <v>139</v>
      </c>
      <c r="C165" s="86" t="s">
        <v>219</v>
      </c>
      <c r="D165" s="91" t="s">
        <v>219</v>
      </c>
      <c r="E165" s="92" t="s">
        <v>26</v>
      </c>
      <c r="F165" s="98" t="s">
        <v>26</v>
      </c>
      <c r="G165" s="98" t="s">
        <v>26</v>
      </c>
      <c r="H165" s="98" t="s">
        <v>26</v>
      </c>
      <c r="I165" s="98" t="s">
        <v>26</v>
      </c>
      <c r="J165" s="98" t="s">
        <v>26</v>
      </c>
      <c r="K165" s="98" t="s">
        <v>26</v>
      </c>
      <c r="L165" s="98" t="s">
        <v>26</v>
      </c>
      <c r="M165" s="98" t="s">
        <v>26</v>
      </c>
      <c r="N165" s="98" t="s">
        <v>26</v>
      </c>
      <c r="O165" s="98" t="s">
        <v>26</v>
      </c>
      <c r="P165" s="98" t="s">
        <v>26</v>
      </c>
      <c r="Q165" s="98" t="s">
        <v>26</v>
      </c>
      <c r="R165" s="98" t="s">
        <v>26</v>
      </c>
      <c r="S165" s="98" t="s">
        <v>26</v>
      </c>
      <c r="T165" s="98" t="s">
        <v>26</v>
      </c>
      <c r="U165" s="98" t="s">
        <v>26</v>
      </c>
      <c r="V165" s="98" t="s">
        <v>26</v>
      </c>
      <c r="W165" s="98" t="s">
        <v>26</v>
      </c>
      <c r="X165" s="98" t="s">
        <v>26</v>
      </c>
      <c r="Y165" s="86">
        <f t="shared" si="2"/>
        <v>0</v>
      </c>
    </row>
    <row r="166" spans="1:25" x14ac:dyDescent="0.3">
      <c r="A166" s="56" t="s">
        <v>66</v>
      </c>
      <c r="B166" s="89" t="s">
        <v>140</v>
      </c>
      <c r="C166" s="86" t="s">
        <v>219</v>
      </c>
      <c r="D166" s="91" t="s">
        <v>219</v>
      </c>
      <c r="E166" s="92" t="s">
        <v>26</v>
      </c>
      <c r="F166" s="98" t="s">
        <v>26</v>
      </c>
      <c r="G166" s="98" t="s">
        <v>26</v>
      </c>
      <c r="H166" s="98" t="s">
        <v>26</v>
      </c>
      <c r="I166" s="98" t="s">
        <v>26</v>
      </c>
      <c r="J166" s="98" t="s">
        <v>26</v>
      </c>
      <c r="K166" s="98" t="s">
        <v>26</v>
      </c>
      <c r="L166" s="98" t="s">
        <v>26</v>
      </c>
      <c r="M166" s="98" t="s">
        <v>26</v>
      </c>
      <c r="N166" s="98" t="s">
        <v>26</v>
      </c>
      <c r="O166" s="98" t="s">
        <v>26</v>
      </c>
      <c r="P166" s="98" t="s">
        <v>26</v>
      </c>
      <c r="Q166" s="98" t="s">
        <v>26</v>
      </c>
      <c r="R166" s="98" t="s">
        <v>26</v>
      </c>
      <c r="S166" s="98" t="s">
        <v>26</v>
      </c>
      <c r="T166" s="98" t="s">
        <v>26</v>
      </c>
      <c r="U166" s="98" t="s">
        <v>26</v>
      </c>
      <c r="V166" s="98" t="s">
        <v>26</v>
      </c>
      <c r="W166" s="98" t="s">
        <v>26</v>
      </c>
      <c r="X166" s="98" t="s">
        <v>26</v>
      </c>
      <c r="Y166" s="86">
        <f t="shared" si="2"/>
        <v>0</v>
      </c>
    </row>
    <row r="167" spans="1:25" x14ac:dyDescent="0.3">
      <c r="A167" s="56" t="s">
        <v>66</v>
      </c>
      <c r="B167" s="89" t="s">
        <v>141</v>
      </c>
      <c r="C167" s="86" t="s">
        <v>219</v>
      </c>
      <c r="D167" s="91" t="s">
        <v>219</v>
      </c>
      <c r="E167" s="92" t="s">
        <v>26</v>
      </c>
      <c r="F167" s="98" t="s">
        <v>26</v>
      </c>
      <c r="G167" s="98" t="s">
        <v>26</v>
      </c>
      <c r="H167" s="98" t="s">
        <v>26</v>
      </c>
      <c r="I167" s="98" t="s">
        <v>26</v>
      </c>
      <c r="J167" s="98" t="s">
        <v>26</v>
      </c>
      <c r="K167" s="98" t="s">
        <v>26</v>
      </c>
      <c r="L167" s="98" t="s">
        <v>26</v>
      </c>
      <c r="M167" s="98" t="s">
        <v>26</v>
      </c>
      <c r="N167" s="98" t="s">
        <v>26</v>
      </c>
      <c r="O167" s="98" t="s">
        <v>26</v>
      </c>
      <c r="P167" s="98" t="s">
        <v>26</v>
      </c>
      <c r="Q167" s="98" t="s">
        <v>26</v>
      </c>
      <c r="R167" s="98" t="s">
        <v>26</v>
      </c>
      <c r="S167" s="98" t="s">
        <v>26</v>
      </c>
      <c r="T167" s="98" t="s">
        <v>26</v>
      </c>
      <c r="U167" s="98" t="s">
        <v>26</v>
      </c>
      <c r="V167" s="98" t="s">
        <v>26</v>
      </c>
      <c r="W167" s="98" t="s">
        <v>26</v>
      </c>
      <c r="X167" s="98" t="s">
        <v>26</v>
      </c>
      <c r="Y167" s="86">
        <f t="shared" si="2"/>
        <v>0</v>
      </c>
    </row>
    <row r="168" spans="1:25" x14ac:dyDescent="0.3">
      <c r="A168" s="56" t="s">
        <v>66</v>
      </c>
      <c r="B168" s="89" t="s">
        <v>386</v>
      </c>
      <c r="C168" s="86" t="s">
        <v>219</v>
      </c>
      <c r="D168" s="91" t="s">
        <v>219</v>
      </c>
      <c r="E168" s="92" t="s">
        <v>26</v>
      </c>
      <c r="F168" s="98" t="s">
        <v>26</v>
      </c>
      <c r="G168" s="98" t="s">
        <v>26</v>
      </c>
      <c r="H168" s="98" t="s">
        <v>26</v>
      </c>
      <c r="I168" s="98" t="s">
        <v>26</v>
      </c>
      <c r="J168" s="98" t="s">
        <v>26</v>
      </c>
      <c r="K168" s="98" t="s">
        <v>26</v>
      </c>
      <c r="L168" s="98" t="s">
        <v>26</v>
      </c>
      <c r="M168" s="98" t="s">
        <v>26</v>
      </c>
      <c r="N168" s="98" t="s">
        <v>26</v>
      </c>
      <c r="O168" s="98" t="s">
        <v>26</v>
      </c>
      <c r="P168" s="98" t="s">
        <v>26</v>
      </c>
      <c r="Q168" s="98" t="s">
        <v>26</v>
      </c>
      <c r="R168" s="98" t="s">
        <v>26</v>
      </c>
      <c r="S168" s="98" t="s">
        <v>26</v>
      </c>
      <c r="T168" s="98" t="s">
        <v>26</v>
      </c>
      <c r="U168" s="98" t="s">
        <v>26</v>
      </c>
      <c r="V168" s="98" t="s">
        <v>26</v>
      </c>
      <c r="W168" s="98" t="s">
        <v>26</v>
      </c>
      <c r="X168" s="98" t="s">
        <v>26</v>
      </c>
      <c r="Y168" s="86">
        <f t="shared" si="2"/>
        <v>0</v>
      </c>
    </row>
    <row r="169" spans="1:25" x14ac:dyDescent="0.3">
      <c r="A169" s="56" t="s">
        <v>66</v>
      </c>
      <c r="B169" s="89" t="s">
        <v>142</v>
      </c>
      <c r="C169" s="86" t="s">
        <v>219</v>
      </c>
      <c r="D169" s="91" t="s">
        <v>219</v>
      </c>
      <c r="E169" s="92" t="s">
        <v>26</v>
      </c>
      <c r="F169" s="98" t="s">
        <v>26</v>
      </c>
      <c r="G169" s="98" t="s">
        <v>26</v>
      </c>
      <c r="H169" s="98" t="s">
        <v>26</v>
      </c>
      <c r="I169" s="98" t="s">
        <v>26</v>
      </c>
      <c r="J169" s="98" t="s">
        <v>26</v>
      </c>
      <c r="K169" s="98" t="s">
        <v>26</v>
      </c>
      <c r="L169" s="98" t="s">
        <v>26</v>
      </c>
      <c r="M169" s="98" t="s">
        <v>26</v>
      </c>
      <c r="N169" s="98" t="s">
        <v>26</v>
      </c>
      <c r="O169" s="98" t="s">
        <v>26</v>
      </c>
      <c r="P169" s="98" t="s">
        <v>26</v>
      </c>
      <c r="Q169" s="98" t="s">
        <v>26</v>
      </c>
      <c r="R169" s="98" t="s">
        <v>26</v>
      </c>
      <c r="S169" s="98" t="s">
        <v>26</v>
      </c>
      <c r="T169" s="98" t="s">
        <v>26</v>
      </c>
      <c r="U169" s="98" t="s">
        <v>26</v>
      </c>
      <c r="V169" s="98" t="s">
        <v>26</v>
      </c>
      <c r="W169" s="98" t="s">
        <v>26</v>
      </c>
      <c r="X169" s="98" t="s">
        <v>26</v>
      </c>
      <c r="Y169" s="86">
        <f t="shared" si="2"/>
        <v>0</v>
      </c>
    </row>
    <row r="170" spans="1:25" x14ac:dyDescent="0.3">
      <c r="A170" s="56" t="s">
        <v>66</v>
      </c>
      <c r="B170" s="89" t="s">
        <v>143</v>
      </c>
      <c r="C170" s="86" t="s">
        <v>219</v>
      </c>
      <c r="D170" s="91" t="s">
        <v>219</v>
      </c>
      <c r="E170" s="92" t="s">
        <v>26</v>
      </c>
      <c r="F170" s="98" t="s">
        <v>26</v>
      </c>
      <c r="G170" s="98" t="s">
        <v>26</v>
      </c>
      <c r="H170" s="98" t="s">
        <v>26</v>
      </c>
      <c r="I170" s="98" t="s">
        <v>26</v>
      </c>
      <c r="J170" s="98" t="s">
        <v>26</v>
      </c>
      <c r="K170" s="98" t="s">
        <v>26</v>
      </c>
      <c r="L170" s="98" t="s">
        <v>26</v>
      </c>
      <c r="M170" s="98" t="s">
        <v>26</v>
      </c>
      <c r="N170" s="98" t="s">
        <v>26</v>
      </c>
      <c r="O170" s="98" t="s">
        <v>26</v>
      </c>
      <c r="P170" s="98" t="s">
        <v>26</v>
      </c>
      <c r="Q170" s="98" t="s">
        <v>26</v>
      </c>
      <c r="R170" s="98" t="s">
        <v>26</v>
      </c>
      <c r="S170" s="98" t="s">
        <v>26</v>
      </c>
      <c r="T170" s="98" t="s">
        <v>26</v>
      </c>
      <c r="U170" s="98" t="s">
        <v>26</v>
      </c>
      <c r="V170" s="98" t="s">
        <v>26</v>
      </c>
      <c r="W170" s="98" t="s">
        <v>26</v>
      </c>
      <c r="X170" s="98" t="s">
        <v>26</v>
      </c>
      <c r="Y170" s="86">
        <f t="shared" si="2"/>
        <v>0</v>
      </c>
    </row>
    <row r="171" spans="1:25" x14ac:dyDescent="0.3">
      <c r="A171" s="56" t="s">
        <v>66</v>
      </c>
      <c r="B171" s="89" t="s">
        <v>144</v>
      </c>
      <c r="C171" s="86" t="s">
        <v>219</v>
      </c>
      <c r="D171" s="91" t="s">
        <v>219</v>
      </c>
      <c r="E171" s="92" t="s">
        <v>26</v>
      </c>
      <c r="F171" s="98" t="s">
        <v>26</v>
      </c>
      <c r="G171" s="98" t="s">
        <v>26</v>
      </c>
      <c r="H171" s="98" t="s">
        <v>26</v>
      </c>
      <c r="I171" s="98" t="s">
        <v>26</v>
      </c>
      <c r="J171" s="98" t="s">
        <v>26</v>
      </c>
      <c r="K171" s="98" t="s">
        <v>26</v>
      </c>
      <c r="L171" s="98" t="s">
        <v>26</v>
      </c>
      <c r="M171" s="98" t="s">
        <v>26</v>
      </c>
      <c r="N171" s="98" t="s">
        <v>26</v>
      </c>
      <c r="O171" s="98" t="s">
        <v>26</v>
      </c>
      <c r="P171" s="98" t="s">
        <v>26</v>
      </c>
      <c r="Q171" s="98" t="s">
        <v>26</v>
      </c>
      <c r="R171" s="98" t="s">
        <v>26</v>
      </c>
      <c r="S171" s="98" t="s">
        <v>26</v>
      </c>
      <c r="T171" s="98" t="s">
        <v>26</v>
      </c>
      <c r="U171" s="98" t="s">
        <v>26</v>
      </c>
      <c r="V171" s="98" t="s">
        <v>26</v>
      </c>
      <c r="W171" s="98" t="s">
        <v>26</v>
      </c>
      <c r="X171" s="98" t="s">
        <v>26</v>
      </c>
      <c r="Y171" s="86">
        <f t="shared" si="2"/>
        <v>0</v>
      </c>
    </row>
    <row r="172" spans="1:25" x14ac:dyDescent="0.3">
      <c r="A172" s="56" t="s">
        <v>66</v>
      </c>
      <c r="B172" s="89" t="s">
        <v>145</v>
      </c>
      <c r="C172" s="86" t="s">
        <v>219</v>
      </c>
      <c r="D172" s="91" t="s">
        <v>219</v>
      </c>
      <c r="E172" s="92" t="s">
        <v>26</v>
      </c>
      <c r="F172" s="98" t="s">
        <v>26</v>
      </c>
      <c r="G172" s="98" t="s">
        <v>26</v>
      </c>
      <c r="H172" s="98" t="s">
        <v>26</v>
      </c>
      <c r="I172" s="98" t="s">
        <v>26</v>
      </c>
      <c r="J172" s="98" t="s">
        <v>26</v>
      </c>
      <c r="K172" s="98" t="s">
        <v>26</v>
      </c>
      <c r="L172" s="98" t="s">
        <v>26</v>
      </c>
      <c r="M172" s="98" t="s">
        <v>26</v>
      </c>
      <c r="N172" s="98" t="s">
        <v>26</v>
      </c>
      <c r="O172" s="98" t="s">
        <v>26</v>
      </c>
      <c r="P172" s="98" t="s">
        <v>26</v>
      </c>
      <c r="Q172" s="98" t="s">
        <v>26</v>
      </c>
      <c r="R172" s="98" t="s">
        <v>26</v>
      </c>
      <c r="S172" s="98" t="s">
        <v>26</v>
      </c>
      <c r="T172" s="98" t="s">
        <v>26</v>
      </c>
      <c r="U172" s="98" t="s">
        <v>26</v>
      </c>
      <c r="V172" s="98" t="s">
        <v>26</v>
      </c>
      <c r="W172" s="98" t="s">
        <v>26</v>
      </c>
      <c r="X172" s="98" t="s">
        <v>26</v>
      </c>
      <c r="Y172" s="86">
        <f t="shared" si="2"/>
        <v>0</v>
      </c>
    </row>
    <row r="173" spans="1:25" x14ac:dyDescent="0.3">
      <c r="A173" s="56" t="s">
        <v>66</v>
      </c>
      <c r="B173" s="97" t="s">
        <v>388</v>
      </c>
      <c r="C173" s="86" t="s">
        <v>210</v>
      </c>
      <c r="D173" s="86" t="s">
        <v>214</v>
      </c>
      <c r="E173" s="92" t="s">
        <v>26</v>
      </c>
      <c r="F173" s="98">
        <v>5</v>
      </c>
      <c r="G173" s="98" t="s">
        <v>26</v>
      </c>
      <c r="H173" s="98" t="s">
        <v>26</v>
      </c>
      <c r="I173" s="98" t="s">
        <v>26</v>
      </c>
      <c r="J173" s="98" t="s">
        <v>26</v>
      </c>
      <c r="K173" s="98" t="s">
        <v>26</v>
      </c>
      <c r="L173" s="98" t="s">
        <v>26</v>
      </c>
      <c r="M173" s="98" t="s">
        <v>26</v>
      </c>
      <c r="N173" s="98" t="s">
        <v>26</v>
      </c>
      <c r="O173" s="98" t="s">
        <v>26</v>
      </c>
      <c r="P173" s="98" t="s">
        <v>26</v>
      </c>
      <c r="Q173" s="99">
        <v>5554</v>
      </c>
      <c r="R173" s="98" t="s">
        <v>26</v>
      </c>
      <c r="S173" s="98" t="s">
        <v>26</v>
      </c>
      <c r="T173" s="98" t="s">
        <v>26</v>
      </c>
      <c r="U173" s="98" t="s">
        <v>26</v>
      </c>
      <c r="V173" s="98" t="s">
        <v>26</v>
      </c>
      <c r="W173" s="98" t="s">
        <v>26</v>
      </c>
      <c r="X173" s="98" t="s">
        <v>26</v>
      </c>
      <c r="Y173" s="86">
        <f t="shared" si="2"/>
        <v>5554</v>
      </c>
    </row>
    <row r="174" spans="1:25" x14ac:dyDescent="0.3">
      <c r="A174" s="56" t="s">
        <v>355</v>
      </c>
      <c r="B174" s="89" t="s">
        <v>146</v>
      </c>
      <c r="C174" s="86" t="s">
        <v>219</v>
      </c>
      <c r="D174" s="91" t="s">
        <v>219</v>
      </c>
      <c r="E174" s="92" t="s">
        <v>26</v>
      </c>
      <c r="F174" s="98" t="s">
        <v>26</v>
      </c>
      <c r="G174" s="99">
        <v>5554</v>
      </c>
      <c r="H174" s="98" t="s">
        <v>26</v>
      </c>
      <c r="I174" s="98" t="s">
        <v>26</v>
      </c>
      <c r="J174" s="98" t="s">
        <v>26</v>
      </c>
      <c r="K174" s="98" t="s">
        <v>26</v>
      </c>
      <c r="L174" s="98" t="s">
        <v>26</v>
      </c>
      <c r="M174" s="98" t="s">
        <v>26</v>
      </c>
      <c r="N174" s="98" t="s">
        <v>26</v>
      </c>
      <c r="O174" s="98" t="s">
        <v>26</v>
      </c>
      <c r="P174" s="98" t="s">
        <v>26</v>
      </c>
      <c r="Q174" s="98" t="s">
        <v>26</v>
      </c>
      <c r="R174" s="98" t="s">
        <v>26</v>
      </c>
      <c r="S174" s="98" t="s">
        <v>26</v>
      </c>
      <c r="T174" s="98" t="s">
        <v>26</v>
      </c>
      <c r="U174" s="98" t="s">
        <v>26</v>
      </c>
      <c r="V174" s="98" t="s">
        <v>26</v>
      </c>
      <c r="W174" s="98" t="s">
        <v>26</v>
      </c>
      <c r="X174" s="98" t="s">
        <v>26</v>
      </c>
      <c r="Y174" s="86">
        <f t="shared" si="2"/>
        <v>5554</v>
      </c>
    </row>
    <row r="175" spans="1:25" ht="43.2" x14ac:dyDescent="0.3">
      <c r="A175" s="56" t="s">
        <v>355</v>
      </c>
      <c r="B175" s="89" t="s">
        <v>334</v>
      </c>
      <c r="C175" s="86" t="s">
        <v>219</v>
      </c>
      <c r="D175" s="91" t="s">
        <v>219</v>
      </c>
      <c r="E175" s="92" t="s">
        <v>26</v>
      </c>
      <c r="F175" s="98" t="s">
        <v>26</v>
      </c>
      <c r="G175" s="99">
        <v>5554</v>
      </c>
      <c r="H175" s="98" t="s">
        <v>26</v>
      </c>
      <c r="I175" s="98" t="s">
        <v>26</v>
      </c>
      <c r="J175" s="98" t="s">
        <v>26</v>
      </c>
      <c r="K175" s="98" t="s">
        <v>26</v>
      </c>
      <c r="L175" s="98" t="s">
        <v>26</v>
      </c>
      <c r="M175" s="98" t="s">
        <v>26</v>
      </c>
      <c r="N175" s="98" t="s">
        <v>26</v>
      </c>
      <c r="O175" s="98" t="s">
        <v>26</v>
      </c>
      <c r="P175" s="98" t="s">
        <v>26</v>
      </c>
      <c r="Q175" s="98" t="s">
        <v>26</v>
      </c>
      <c r="R175" s="98" t="s">
        <v>26</v>
      </c>
      <c r="S175" s="98" t="s">
        <v>26</v>
      </c>
      <c r="T175" s="98" t="s">
        <v>26</v>
      </c>
      <c r="U175" s="98" t="s">
        <v>26</v>
      </c>
      <c r="V175" s="98" t="s">
        <v>26</v>
      </c>
      <c r="W175" s="98" t="s">
        <v>26</v>
      </c>
      <c r="X175" s="98" t="s">
        <v>387</v>
      </c>
      <c r="Y175" s="86">
        <f t="shared" si="2"/>
        <v>5554</v>
      </c>
    </row>
    <row r="176" spans="1:25" ht="43.2" x14ac:dyDescent="0.3">
      <c r="A176" s="56" t="s">
        <v>355</v>
      </c>
      <c r="B176" s="89" t="s">
        <v>335</v>
      </c>
      <c r="C176" s="86" t="s">
        <v>219</v>
      </c>
      <c r="D176" s="91" t="s">
        <v>219</v>
      </c>
      <c r="E176" s="92" t="s">
        <v>26</v>
      </c>
      <c r="F176" s="98" t="s">
        <v>26</v>
      </c>
      <c r="G176" s="99">
        <v>5554</v>
      </c>
      <c r="H176" s="98" t="s">
        <v>26</v>
      </c>
      <c r="I176" s="98" t="s">
        <v>26</v>
      </c>
      <c r="J176" s="98" t="s">
        <v>26</v>
      </c>
      <c r="K176" s="98" t="s">
        <v>26</v>
      </c>
      <c r="L176" s="98" t="s">
        <v>26</v>
      </c>
      <c r="M176" s="98" t="s">
        <v>26</v>
      </c>
      <c r="N176" s="98" t="s">
        <v>26</v>
      </c>
      <c r="O176" s="98" t="s">
        <v>26</v>
      </c>
      <c r="P176" s="98" t="s">
        <v>26</v>
      </c>
      <c r="Q176" s="98" t="s">
        <v>26</v>
      </c>
      <c r="R176" s="98" t="s">
        <v>26</v>
      </c>
      <c r="S176" s="98" t="s">
        <v>26</v>
      </c>
      <c r="T176" s="98" t="s">
        <v>26</v>
      </c>
      <c r="U176" s="98" t="s">
        <v>26</v>
      </c>
      <c r="V176" s="98" t="s">
        <v>26</v>
      </c>
      <c r="W176" s="98" t="s">
        <v>26</v>
      </c>
      <c r="X176" s="98" t="s">
        <v>387</v>
      </c>
      <c r="Y176" s="86">
        <f t="shared" si="2"/>
        <v>5554</v>
      </c>
    </row>
    <row r="177" spans="1:25" x14ac:dyDescent="0.3">
      <c r="A177" s="56" t="s">
        <v>355</v>
      </c>
      <c r="B177" s="89" t="s">
        <v>147</v>
      </c>
      <c r="C177" s="86" t="s">
        <v>219</v>
      </c>
      <c r="D177" s="91" t="s">
        <v>219</v>
      </c>
      <c r="E177" s="92" t="s">
        <v>26</v>
      </c>
      <c r="F177" s="98" t="s">
        <v>26</v>
      </c>
      <c r="G177" s="99">
        <v>5554</v>
      </c>
      <c r="H177" s="98" t="s">
        <v>26</v>
      </c>
      <c r="I177" s="98" t="s">
        <v>26</v>
      </c>
      <c r="J177" s="98" t="s">
        <v>26</v>
      </c>
      <c r="K177" s="98" t="s">
        <v>26</v>
      </c>
      <c r="L177" s="98" t="s">
        <v>26</v>
      </c>
      <c r="M177" s="98" t="s">
        <v>26</v>
      </c>
      <c r="N177" s="98" t="s">
        <v>26</v>
      </c>
      <c r="O177" s="98" t="s">
        <v>26</v>
      </c>
      <c r="P177" s="98" t="s">
        <v>26</v>
      </c>
      <c r="Q177" s="98" t="s">
        <v>26</v>
      </c>
      <c r="R177" s="98" t="s">
        <v>26</v>
      </c>
      <c r="S177" s="98" t="s">
        <v>26</v>
      </c>
      <c r="T177" s="98" t="s">
        <v>26</v>
      </c>
      <c r="U177" s="98" t="s">
        <v>26</v>
      </c>
      <c r="V177" s="98" t="s">
        <v>26</v>
      </c>
      <c r="W177" s="98" t="s">
        <v>26</v>
      </c>
      <c r="X177" s="98" t="s">
        <v>26</v>
      </c>
      <c r="Y177" s="86">
        <f t="shared" si="2"/>
        <v>5554</v>
      </c>
    </row>
    <row r="178" spans="1:25" x14ac:dyDescent="0.3">
      <c r="A178" s="56" t="s">
        <v>355</v>
      </c>
      <c r="B178" s="89" t="s">
        <v>148</v>
      </c>
      <c r="C178" s="86" t="s">
        <v>219</v>
      </c>
      <c r="D178" s="91" t="s">
        <v>219</v>
      </c>
      <c r="E178" s="92" t="s">
        <v>26</v>
      </c>
      <c r="F178" s="98" t="s">
        <v>26</v>
      </c>
      <c r="G178" s="99">
        <v>5554</v>
      </c>
      <c r="H178" s="98" t="s">
        <v>26</v>
      </c>
      <c r="I178" s="98" t="s">
        <v>26</v>
      </c>
      <c r="J178" s="98" t="s">
        <v>26</v>
      </c>
      <c r="K178" s="98" t="s">
        <v>26</v>
      </c>
      <c r="L178" s="98" t="s">
        <v>26</v>
      </c>
      <c r="M178" s="98" t="s">
        <v>26</v>
      </c>
      <c r="N178" s="98" t="s">
        <v>26</v>
      </c>
      <c r="O178" s="98" t="s">
        <v>26</v>
      </c>
      <c r="P178" s="98" t="s">
        <v>26</v>
      </c>
      <c r="Q178" s="98" t="s">
        <v>26</v>
      </c>
      <c r="R178" s="98" t="s">
        <v>26</v>
      </c>
      <c r="S178" s="98" t="s">
        <v>26</v>
      </c>
      <c r="T178" s="98" t="s">
        <v>26</v>
      </c>
      <c r="U178" s="98" t="s">
        <v>26</v>
      </c>
      <c r="V178" s="98" t="s">
        <v>26</v>
      </c>
      <c r="W178" s="98" t="s">
        <v>26</v>
      </c>
      <c r="X178" s="98" t="s">
        <v>26</v>
      </c>
      <c r="Y178" s="86">
        <f t="shared" si="2"/>
        <v>5554</v>
      </c>
    </row>
    <row r="179" spans="1:25" x14ac:dyDescent="0.3">
      <c r="A179" s="56" t="s">
        <v>355</v>
      </c>
      <c r="B179" s="89" t="s">
        <v>149</v>
      </c>
      <c r="C179" s="86" t="s">
        <v>219</v>
      </c>
      <c r="D179" s="91" t="s">
        <v>219</v>
      </c>
      <c r="E179" s="92" t="s">
        <v>26</v>
      </c>
      <c r="F179" s="98" t="s">
        <v>26</v>
      </c>
      <c r="G179" s="99">
        <v>5554</v>
      </c>
      <c r="H179" s="98" t="s">
        <v>26</v>
      </c>
      <c r="I179" s="98" t="s">
        <v>26</v>
      </c>
      <c r="J179" s="98" t="s">
        <v>26</v>
      </c>
      <c r="K179" s="98" t="s">
        <v>26</v>
      </c>
      <c r="L179" s="98" t="s">
        <v>26</v>
      </c>
      <c r="M179" s="98" t="s">
        <v>26</v>
      </c>
      <c r="N179" s="98" t="s">
        <v>26</v>
      </c>
      <c r="O179" s="98" t="s">
        <v>26</v>
      </c>
      <c r="P179" s="98" t="s">
        <v>26</v>
      </c>
      <c r="Q179" s="98" t="s">
        <v>26</v>
      </c>
      <c r="R179" s="98" t="s">
        <v>26</v>
      </c>
      <c r="S179" s="98" t="s">
        <v>26</v>
      </c>
      <c r="T179" s="98" t="s">
        <v>26</v>
      </c>
      <c r="U179" s="98" t="s">
        <v>26</v>
      </c>
      <c r="V179" s="98" t="s">
        <v>26</v>
      </c>
      <c r="W179" s="98" t="s">
        <v>26</v>
      </c>
      <c r="X179" s="98" t="s">
        <v>26</v>
      </c>
      <c r="Y179" s="86">
        <f t="shared" si="2"/>
        <v>5554</v>
      </c>
    </row>
    <row r="180" spans="1:25" ht="43.2" x14ac:dyDescent="0.3">
      <c r="A180" s="56" t="s">
        <v>355</v>
      </c>
      <c r="B180" s="89" t="s">
        <v>336</v>
      </c>
      <c r="C180" s="86" t="s">
        <v>219</v>
      </c>
      <c r="D180" s="91" t="s">
        <v>219</v>
      </c>
      <c r="E180" s="92" t="s">
        <v>26</v>
      </c>
      <c r="F180" s="98" t="s">
        <v>26</v>
      </c>
      <c r="G180" s="99">
        <v>5554</v>
      </c>
      <c r="H180" s="98" t="s">
        <v>26</v>
      </c>
      <c r="I180" s="98" t="s">
        <v>26</v>
      </c>
      <c r="J180" s="98" t="s">
        <v>26</v>
      </c>
      <c r="K180" s="98" t="s">
        <v>26</v>
      </c>
      <c r="L180" s="98" t="s">
        <v>26</v>
      </c>
      <c r="M180" s="98" t="s">
        <v>26</v>
      </c>
      <c r="N180" s="98" t="s">
        <v>26</v>
      </c>
      <c r="O180" s="98" t="s">
        <v>26</v>
      </c>
      <c r="P180" s="98" t="s">
        <v>26</v>
      </c>
      <c r="Q180" s="98" t="s">
        <v>26</v>
      </c>
      <c r="R180" s="98" t="s">
        <v>26</v>
      </c>
      <c r="S180" s="98" t="s">
        <v>26</v>
      </c>
      <c r="T180" s="98" t="s">
        <v>26</v>
      </c>
      <c r="U180" s="98" t="s">
        <v>26</v>
      </c>
      <c r="V180" s="98" t="s">
        <v>26</v>
      </c>
      <c r="W180" s="98" t="s">
        <v>26</v>
      </c>
      <c r="X180" s="98" t="s">
        <v>387</v>
      </c>
      <c r="Y180" s="86">
        <f t="shared" si="2"/>
        <v>5554</v>
      </c>
    </row>
    <row r="181" spans="1:25" ht="28.8" x14ac:dyDescent="0.3">
      <c r="A181" s="56" t="s">
        <v>355</v>
      </c>
      <c r="B181" s="89" t="s">
        <v>384</v>
      </c>
      <c r="C181" s="86" t="s">
        <v>219</v>
      </c>
      <c r="D181" s="91" t="s">
        <v>219</v>
      </c>
      <c r="E181" s="92" t="s">
        <v>26</v>
      </c>
      <c r="F181" s="98" t="s">
        <v>26</v>
      </c>
      <c r="G181" s="98" t="s">
        <v>26</v>
      </c>
      <c r="H181" s="98" t="s">
        <v>26</v>
      </c>
      <c r="I181" s="98" t="s">
        <v>26</v>
      </c>
      <c r="J181" s="98" t="s">
        <v>26</v>
      </c>
      <c r="K181" s="98" t="s">
        <v>26</v>
      </c>
      <c r="L181" s="98" t="s">
        <v>26</v>
      </c>
      <c r="M181" s="98" t="s">
        <v>26</v>
      </c>
      <c r="N181" s="98" t="s">
        <v>26</v>
      </c>
      <c r="O181" s="98" t="s">
        <v>26</v>
      </c>
      <c r="P181" s="98" t="s">
        <v>26</v>
      </c>
      <c r="Q181" s="98" t="s">
        <v>26</v>
      </c>
      <c r="R181" s="98" t="s">
        <v>26</v>
      </c>
      <c r="S181" s="98" t="s">
        <v>26</v>
      </c>
      <c r="T181" s="98" t="s">
        <v>26</v>
      </c>
      <c r="U181" s="98" t="s">
        <v>26</v>
      </c>
      <c r="V181" s="98" t="s">
        <v>26</v>
      </c>
      <c r="W181" s="98" t="s">
        <v>26</v>
      </c>
      <c r="X181" s="98" t="s">
        <v>385</v>
      </c>
      <c r="Y181" s="86">
        <f t="shared" si="2"/>
        <v>0</v>
      </c>
    </row>
    <row r="182" spans="1:25" x14ac:dyDescent="0.3">
      <c r="A182" s="49" t="s">
        <v>105</v>
      </c>
      <c r="B182" s="97" t="s">
        <v>150</v>
      </c>
      <c r="C182" s="86" t="s">
        <v>225</v>
      </c>
      <c r="D182" s="86" t="s">
        <v>225</v>
      </c>
      <c r="E182" s="92">
        <v>0.23</v>
      </c>
      <c r="F182" s="98">
        <v>1</v>
      </c>
      <c r="G182" s="98" t="s">
        <v>26</v>
      </c>
      <c r="H182" s="98" t="s">
        <v>26</v>
      </c>
      <c r="I182" s="98" t="s">
        <v>26</v>
      </c>
      <c r="J182" s="98" t="s">
        <v>26</v>
      </c>
      <c r="K182" s="98" t="s">
        <v>26</v>
      </c>
      <c r="L182" s="98" t="s">
        <v>26</v>
      </c>
      <c r="M182" s="98" t="s">
        <v>26</v>
      </c>
      <c r="N182" s="98" t="s">
        <v>26</v>
      </c>
      <c r="O182" s="98" t="s">
        <v>26</v>
      </c>
      <c r="P182" s="98" t="s">
        <v>26</v>
      </c>
      <c r="Q182" s="98" t="s">
        <v>26</v>
      </c>
      <c r="R182" s="98" t="s">
        <v>26</v>
      </c>
      <c r="S182" s="98" t="s">
        <v>26</v>
      </c>
      <c r="T182" s="98" t="s">
        <v>26</v>
      </c>
      <c r="U182" s="98" t="s">
        <v>26</v>
      </c>
      <c r="V182" s="98" t="s">
        <v>26</v>
      </c>
      <c r="W182" s="98" t="s">
        <v>26</v>
      </c>
      <c r="X182" s="98" t="s">
        <v>26</v>
      </c>
      <c r="Y182" s="86">
        <f t="shared" si="2"/>
        <v>0</v>
      </c>
    </row>
    <row r="183" spans="1:25" x14ac:dyDescent="0.3">
      <c r="A183" s="49" t="s">
        <v>105</v>
      </c>
      <c r="B183" s="97" t="s">
        <v>151</v>
      </c>
      <c r="C183" s="86" t="s">
        <v>225</v>
      </c>
      <c r="D183" s="86" t="s">
        <v>225</v>
      </c>
      <c r="E183" s="92">
        <v>0.4</v>
      </c>
      <c r="F183" s="98">
        <v>3</v>
      </c>
      <c r="G183" s="98" t="s">
        <v>26</v>
      </c>
      <c r="H183" s="98" t="s">
        <v>26</v>
      </c>
      <c r="I183" s="98" t="s">
        <v>26</v>
      </c>
      <c r="J183" s="98" t="s">
        <v>26</v>
      </c>
      <c r="K183" s="98" t="s">
        <v>26</v>
      </c>
      <c r="L183" s="98" t="s">
        <v>26</v>
      </c>
      <c r="M183" s="98" t="s">
        <v>26</v>
      </c>
      <c r="N183" s="98" t="s">
        <v>26</v>
      </c>
      <c r="O183" s="98" t="s">
        <v>26</v>
      </c>
      <c r="P183" s="98" t="s">
        <v>26</v>
      </c>
      <c r="Q183" s="98" t="s">
        <v>26</v>
      </c>
      <c r="R183" s="98" t="s">
        <v>26</v>
      </c>
      <c r="S183" s="98" t="s">
        <v>26</v>
      </c>
      <c r="T183" s="98" t="s">
        <v>26</v>
      </c>
      <c r="U183" s="98" t="s">
        <v>26</v>
      </c>
      <c r="V183" s="98" t="s">
        <v>26</v>
      </c>
      <c r="W183" s="98" t="s">
        <v>26</v>
      </c>
      <c r="X183" s="98" t="s">
        <v>26</v>
      </c>
      <c r="Y183" s="86">
        <f t="shared" si="2"/>
        <v>0</v>
      </c>
    </row>
    <row r="184" spans="1:25" x14ac:dyDescent="0.3">
      <c r="A184" s="49" t="s">
        <v>105</v>
      </c>
      <c r="B184" s="97" t="s">
        <v>152</v>
      </c>
      <c r="C184" s="86" t="s">
        <v>225</v>
      </c>
      <c r="D184" s="86" t="s">
        <v>225</v>
      </c>
      <c r="E184" s="92">
        <v>0.4</v>
      </c>
      <c r="F184" s="98">
        <v>3</v>
      </c>
      <c r="G184" s="98" t="s">
        <v>26</v>
      </c>
      <c r="H184" s="98" t="s">
        <v>26</v>
      </c>
      <c r="I184" s="98" t="s">
        <v>26</v>
      </c>
      <c r="J184" s="98" t="s">
        <v>26</v>
      </c>
      <c r="K184" s="98" t="s">
        <v>26</v>
      </c>
      <c r="L184" s="98" t="s">
        <v>26</v>
      </c>
      <c r="M184" s="98" t="s">
        <v>26</v>
      </c>
      <c r="N184" s="98" t="s">
        <v>26</v>
      </c>
      <c r="O184" s="98" t="s">
        <v>26</v>
      </c>
      <c r="P184" s="98" t="s">
        <v>26</v>
      </c>
      <c r="Q184" s="98" t="s">
        <v>26</v>
      </c>
      <c r="R184" s="98" t="s">
        <v>26</v>
      </c>
      <c r="S184" s="98" t="s">
        <v>26</v>
      </c>
      <c r="T184" s="98" t="s">
        <v>26</v>
      </c>
      <c r="U184" s="98" t="s">
        <v>26</v>
      </c>
      <c r="V184" s="98" t="s">
        <v>26</v>
      </c>
      <c r="W184" s="98" t="s">
        <v>26</v>
      </c>
      <c r="X184" s="98" t="s">
        <v>26</v>
      </c>
      <c r="Y184" s="86">
        <f t="shared" si="2"/>
        <v>0</v>
      </c>
    </row>
    <row r="185" spans="1:25" x14ac:dyDescent="0.3">
      <c r="A185" s="49" t="s">
        <v>105</v>
      </c>
      <c r="B185" s="97" t="s">
        <v>337</v>
      </c>
      <c r="C185" s="86" t="s">
        <v>225</v>
      </c>
      <c r="D185" s="86" t="s">
        <v>225</v>
      </c>
      <c r="E185" s="92">
        <v>10</v>
      </c>
      <c r="F185" s="98">
        <v>3</v>
      </c>
      <c r="G185" s="98" t="s">
        <v>26</v>
      </c>
      <c r="H185" s="98" t="s">
        <v>26</v>
      </c>
      <c r="I185" s="98" t="s">
        <v>26</v>
      </c>
      <c r="J185" s="98" t="s">
        <v>26</v>
      </c>
      <c r="K185" s="98" t="s">
        <v>26</v>
      </c>
      <c r="L185" s="98" t="s">
        <v>26</v>
      </c>
      <c r="M185" s="98" t="s">
        <v>26</v>
      </c>
      <c r="N185" s="98" t="s">
        <v>26</v>
      </c>
      <c r="O185" s="98" t="s">
        <v>26</v>
      </c>
      <c r="P185" s="98" t="s">
        <v>26</v>
      </c>
      <c r="Q185" s="98" t="s">
        <v>26</v>
      </c>
      <c r="R185" s="98" t="s">
        <v>26</v>
      </c>
      <c r="S185" s="98" t="s">
        <v>26</v>
      </c>
      <c r="T185" s="98" t="s">
        <v>26</v>
      </c>
      <c r="U185" s="98" t="s">
        <v>26</v>
      </c>
      <c r="V185" s="98" t="s">
        <v>26</v>
      </c>
      <c r="W185" s="98" t="s">
        <v>26</v>
      </c>
      <c r="X185" s="98" t="s">
        <v>26</v>
      </c>
      <c r="Y185" s="86">
        <f t="shared" si="2"/>
        <v>0</v>
      </c>
    </row>
    <row r="186" spans="1:25" x14ac:dyDescent="0.3">
      <c r="A186" s="49" t="s">
        <v>105</v>
      </c>
      <c r="B186" s="97" t="s">
        <v>338</v>
      </c>
      <c r="D186" s="86" t="s">
        <v>225</v>
      </c>
      <c r="E186" s="92">
        <v>15</v>
      </c>
      <c r="F186" s="98">
        <v>3</v>
      </c>
      <c r="G186" s="98" t="s">
        <v>26</v>
      </c>
      <c r="H186" s="98" t="s">
        <v>26</v>
      </c>
      <c r="I186" s="98" t="s">
        <v>26</v>
      </c>
      <c r="J186" s="98" t="s">
        <v>26</v>
      </c>
      <c r="K186" s="98" t="s">
        <v>26</v>
      </c>
      <c r="L186" s="98" t="s">
        <v>26</v>
      </c>
      <c r="M186" s="98" t="s">
        <v>26</v>
      </c>
      <c r="N186" s="98" t="s">
        <v>26</v>
      </c>
      <c r="O186" s="98" t="s">
        <v>26</v>
      </c>
      <c r="P186" s="98" t="s">
        <v>26</v>
      </c>
      <c r="Q186" s="98" t="s">
        <v>26</v>
      </c>
      <c r="R186" s="98" t="s">
        <v>26</v>
      </c>
      <c r="S186" s="98" t="s">
        <v>26</v>
      </c>
      <c r="T186" s="98" t="s">
        <v>26</v>
      </c>
      <c r="U186" s="98" t="s">
        <v>26</v>
      </c>
      <c r="V186" s="98" t="s">
        <v>26</v>
      </c>
      <c r="W186" s="98" t="s">
        <v>26</v>
      </c>
      <c r="X186" s="98" t="s">
        <v>26</v>
      </c>
      <c r="Y186" s="86">
        <f t="shared" si="2"/>
        <v>0</v>
      </c>
    </row>
    <row r="187" spans="1:25" x14ac:dyDescent="0.3">
      <c r="A187" s="49" t="s">
        <v>105</v>
      </c>
      <c r="B187" s="97" t="s">
        <v>185</v>
      </c>
      <c r="C187" s="86" t="s">
        <v>225</v>
      </c>
      <c r="D187" s="86" t="s">
        <v>225</v>
      </c>
      <c r="E187" s="92">
        <v>110</v>
      </c>
      <c r="F187" s="98">
        <v>3</v>
      </c>
      <c r="G187" s="98" t="s">
        <v>26</v>
      </c>
      <c r="H187" s="98" t="s">
        <v>26</v>
      </c>
      <c r="I187" s="98" t="s">
        <v>26</v>
      </c>
      <c r="J187" s="98" t="s">
        <v>26</v>
      </c>
      <c r="K187" s="98" t="s">
        <v>26</v>
      </c>
      <c r="L187" s="98" t="s">
        <v>26</v>
      </c>
      <c r="M187" s="98" t="s">
        <v>26</v>
      </c>
      <c r="N187" s="98" t="s">
        <v>26</v>
      </c>
      <c r="O187" s="98" t="s">
        <v>26</v>
      </c>
      <c r="P187" s="98" t="s">
        <v>26</v>
      </c>
      <c r="Q187" s="98" t="s">
        <v>26</v>
      </c>
      <c r="R187" s="98" t="s">
        <v>26</v>
      </c>
      <c r="S187" s="98" t="s">
        <v>26</v>
      </c>
      <c r="T187" s="98" t="s">
        <v>26</v>
      </c>
      <c r="U187" s="98" t="s">
        <v>26</v>
      </c>
      <c r="V187" s="98" t="s">
        <v>26</v>
      </c>
      <c r="W187" s="98" t="s">
        <v>26</v>
      </c>
      <c r="X187" s="98" t="s">
        <v>26</v>
      </c>
      <c r="Y187" s="86">
        <f t="shared" si="2"/>
        <v>0</v>
      </c>
    </row>
    <row r="188" spans="1:25" x14ac:dyDescent="0.3">
      <c r="A188" s="49" t="s">
        <v>105</v>
      </c>
      <c r="B188" s="97" t="s">
        <v>186</v>
      </c>
      <c r="C188" s="86" t="s">
        <v>225</v>
      </c>
      <c r="D188" s="86" t="s">
        <v>225</v>
      </c>
      <c r="E188" s="92">
        <v>110</v>
      </c>
      <c r="F188" s="98">
        <v>1</v>
      </c>
      <c r="G188" s="98" t="s">
        <v>26</v>
      </c>
      <c r="H188" s="98" t="s">
        <v>26</v>
      </c>
      <c r="I188" s="98" t="s">
        <v>26</v>
      </c>
      <c r="J188" s="98" t="s">
        <v>26</v>
      </c>
      <c r="K188" s="98" t="s">
        <v>26</v>
      </c>
      <c r="L188" s="98" t="s">
        <v>26</v>
      </c>
      <c r="M188" s="98" t="s">
        <v>26</v>
      </c>
      <c r="N188" s="98" t="s">
        <v>26</v>
      </c>
      <c r="O188" s="98" t="s">
        <v>26</v>
      </c>
      <c r="P188" s="98" t="s">
        <v>26</v>
      </c>
      <c r="Q188" s="98" t="s">
        <v>26</v>
      </c>
      <c r="R188" s="98" t="s">
        <v>26</v>
      </c>
      <c r="S188" s="98" t="s">
        <v>26</v>
      </c>
      <c r="T188" s="98" t="s">
        <v>26</v>
      </c>
      <c r="U188" s="98" t="s">
        <v>26</v>
      </c>
      <c r="V188" s="98" t="s">
        <v>26</v>
      </c>
      <c r="W188" s="98" t="s">
        <v>26</v>
      </c>
      <c r="X188" s="98" t="s">
        <v>26</v>
      </c>
      <c r="Y188" s="86">
        <f t="shared" si="2"/>
        <v>0</v>
      </c>
    </row>
    <row r="189" spans="1:25" x14ac:dyDescent="0.3">
      <c r="A189" s="49" t="s">
        <v>105</v>
      </c>
      <c r="B189" s="97" t="s">
        <v>340</v>
      </c>
      <c r="C189" s="86" t="s">
        <v>219</v>
      </c>
      <c r="D189" s="86" t="s">
        <v>219</v>
      </c>
      <c r="E189" s="92">
        <v>15</v>
      </c>
      <c r="F189" s="98" t="s">
        <v>26</v>
      </c>
      <c r="G189" s="98" t="s">
        <v>26</v>
      </c>
      <c r="H189" s="98" t="s">
        <v>26</v>
      </c>
      <c r="I189" s="98" t="s">
        <v>26</v>
      </c>
      <c r="J189" s="98" t="s">
        <v>26</v>
      </c>
      <c r="K189" s="98" t="s">
        <v>26</v>
      </c>
      <c r="L189" s="98" t="s">
        <v>26</v>
      </c>
      <c r="M189" s="98" t="s">
        <v>26</v>
      </c>
      <c r="N189" s="98" t="s">
        <v>26</v>
      </c>
      <c r="O189" s="98" t="s">
        <v>26</v>
      </c>
      <c r="P189" s="98" t="s">
        <v>26</v>
      </c>
      <c r="Q189" s="98" t="s">
        <v>26</v>
      </c>
      <c r="R189" s="98" t="s">
        <v>26</v>
      </c>
      <c r="S189" s="98" t="s">
        <v>26</v>
      </c>
      <c r="T189" s="98" t="s">
        <v>26</v>
      </c>
      <c r="U189" s="98" t="s">
        <v>26</v>
      </c>
      <c r="V189" s="98" t="s">
        <v>26</v>
      </c>
      <c r="W189" s="98" t="s">
        <v>26</v>
      </c>
      <c r="X189" s="98" t="s">
        <v>26</v>
      </c>
      <c r="Y189" s="86">
        <f t="shared" si="2"/>
        <v>0</v>
      </c>
    </row>
    <row r="190" spans="1:25" x14ac:dyDescent="0.3">
      <c r="A190" s="49" t="s">
        <v>105</v>
      </c>
      <c r="B190" s="97" t="s">
        <v>339</v>
      </c>
      <c r="D190" s="86" t="s">
        <v>219</v>
      </c>
      <c r="E190" s="92">
        <v>20</v>
      </c>
      <c r="F190" s="98" t="s">
        <v>26</v>
      </c>
      <c r="G190" s="98" t="s">
        <v>26</v>
      </c>
      <c r="H190" s="98" t="s">
        <v>26</v>
      </c>
      <c r="I190" s="98" t="s">
        <v>26</v>
      </c>
      <c r="J190" s="98" t="s">
        <v>26</v>
      </c>
      <c r="K190" s="98" t="s">
        <v>26</v>
      </c>
      <c r="L190" s="98" t="s">
        <v>26</v>
      </c>
      <c r="M190" s="98" t="s">
        <v>26</v>
      </c>
      <c r="N190" s="98" t="s">
        <v>26</v>
      </c>
      <c r="O190" s="98" t="s">
        <v>26</v>
      </c>
      <c r="P190" s="98" t="s">
        <v>26</v>
      </c>
      <c r="Q190" s="98" t="s">
        <v>26</v>
      </c>
      <c r="R190" s="98" t="s">
        <v>26</v>
      </c>
      <c r="S190" s="98" t="s">
        <v>26</v>
      </c>
      <c r="T190" s="98" t="s">
        <v>26</v>
      </c>
      <c r="U190" s="98" t="s">
        <v>26</v>
      </c>
      <c r="V190" s="98" t="s">
        <v>26</v>
      </c>
      <c r="W190" s="98" t="s">
        <v>26</v>
      </c>
      <c r="X190" s="98" t="s">
        <v>26</v>
      </c>
      <c r="Y190" s="86">
        <f t="shared" si="2"/>
        <v>0</v>
      </c>
    </row>
    <row r="191" spans="1:25" x14ac:dyDescent="0.3">
      <c r="A191" s="49" t="s">
        <v>105</v>
      </c>
      <c r="B191" s="97" t="s">
        <v>102</v>
      </c>
      <c r="C191" s="86" t="s">
        <v>219</v>
      </c>
      <c r="D191" s="86" t="s">
        <v>219</v>
      </c>
      <c r="E191" s="92">
        <v>110</v>
      </c>
      <c r="F191" s="98" t="s">
        <v>26</v>
      </c>
      <c r="G191" s="98" t="s">
        <v>26</v>
      </c>
      <c r="H191" s="98" t="s">
        <v>26</v>
      </c>
      <c r="I191" s="98" t="s">
        <v>26</v>
      </c>
      <c r="J191" s="98" t="s">
        <v>26</v>
      </c>
      <c r="K191" s="98" t="s">
        <v>26</v>
      </c>
      <c r="L191" s="98" t="s">
        <v>26</v>
      </c>
      <c r="M191" s="98" t="s">
        <v>26</v>
      </c>
      <c r="N191" s="98" t="s">
        <v>26</v>
      </c>
      <c r="O191" s="98" t="s">
        <v>26</v>
      </c>
      <c r="P191" s="98" t="s">
        <v>26</v>
      </c>
      <c r="Q191" s="98" t="s">
        <v>26</v>
      </c>
      <c r="R191" s="98" t="s">
        <v>26</v>
      </c>
      <c r="S191" s="98" t="s">
        <v>26</v>
      </c>
      <c r="T191" s="98" t="s">
        <v>26</v>
      </c>
      <c r="U191" s="98" t="s">
        <v>26</v>
      </c>
      <c r="V191" s="98" t="s">
        <v>26</v>
      </c>
      <c r="W191" s="98" t="s">
        <v>26</v>
      </c>
      <c r="X191" s="98" t="s">
        <v>26</v>
      </c>
      <c r="Y191" s="86">
        <f t="shared" si="2"/>
        <v>0</v>
      </c>
    </row>
    <row r="192" spans="1:25" x14ac:dyDescent="0.3">
      <c r="A192" s="51" t="s">
        <v>82</v>
      </c>
      <c r="B192" s="97" t="s">
        <v>103</v>
      </c>
      <c r="C192" s="86" t="s">
        <v>223</v>
      </c>
      <c r="D192" s="86" t="s">
        <v>219</v>
      </c>
      <c r="E192" s="92">
        <v>10</v>
      </c>
      <c r="F192" s="98">
        <v>3</v>
      </c>
      <c r="G192" s="99">
        <v>5554</v>
      </c>
      <c r="H192" s="99">
        <v>5554</v>
      </c>
      <c r="I192" s="98" t="s">
        <v>26</v>
      </c>
      <c r="J192" s="98" t="s">
        <v>26</v>
      </c>
      <c r="K192" s="98" t="s">
        <v>26</v>
      </c>
      <c r="L192" s="98" t="s">
        <v>26</v>
      </c>
      <c r="M192" s="98" t="s">
        <v>26</v>
      </c>
      <c r="N192" s="98" t="s">
        <v>26</v>
      </c>
      <c r="O192" s="98" t="s">
        <v>26</v>
      </c>
      <c r="P192" s="98" t="s">
        <v>26</v>
      </c>
      <c r="Q192" s="98" t="s">
        <v>26</v>
      </c>
      <c r="R192" s="98" t="s">
        <v>26</v>
      </c>
      <c r="S192" s="98" t="s">
        <v>26</v>
      </c>
      <c r="T192" s="98" t="s">
        <v>26</v>
      </c>
      <c r="U192" s="98" t="s">
        <v>26</v>
      </c>
      <c r="V192" s="98" t="s">
        <v>26</v>
      </c>
      <c r="W192" s="98" t="s">
        <v>26</v>
      </c>
      <c r="X192" s="98" t="s">
        <v>26</v>
      </c>
      <c r="Y192" s="86">
        <f t="shared" si="2"/>
        <v>11108</v>
      </c>
    </row>
    <row r="193" spans="1:25" x14ac:dyDescent="0.3">
      <c r="A193" s="51" t="s">
        <v>82</v>
      </c>
      <c r="B193" s="97" t="s">
        <v>104</v>
      </c>
      <c r="C193" s="86" t="s">
        <v>223</v>
      </c>
      <c r="D193" s="86" t="s">
        <v>219</v>
      </c>
      <c r="E193" s="92">
        <v>10</v>
      </c>
      <c r="F193" s="98">
        <v>3</v>
      </c>
      <c r="G193" s="99">
        <v>5554</v>
      </c>
      <c r="H193" s="99">
        <v>5554</v>
      </c>
      <c r="I193" s="98" t="s">
        <v>26</v>
      </c>
      <c r="J193" s="98" t="s">
        <v>26</v>
      </c>
      <c r="K193" s="98" t="s">
        <v>26</v>
      </c>
      <c r="L193" s="98" t="s">
        <v>26</v>
      </c>
      <c r="M193" s="98" t="s">
        <v>26</v>
      </c>
      <c r="N193" s="98" t="s">
        <v>26</v>
      </c>
      <c r="O193" s="98" t="s">
        <v>26</v>
      </c>
      <c r="P193" s="98" t="s">
        <v>26</v>
      </c>
      <c r="Q193" s="98" t="s">
        <v>26</v>
      </c>
      <c r="R193" s="98" t="s">
        <v>26</v>
      </c>
      <c r="S193" s="98" t="s">
        <v>26</v>
      </c>
      <c r="T193" s="98" t="s">
        <v>26</v>
      </c>
      <c r="U193" s="98" t="s">
        <v>26</v>
      </c>
      <c r="V193" s="98" t="s">
        <v>26</v>
      </c>
      <c r="W193" s="98" t="s">
        <v>26</v>
      </c>
      <c r="X193" s="98" t="s">
        <v>26</v>
      </c>
      <c r="Y193" s="86">
        <f t="shared" si="2"/>
        <v>11108</v>
      </c>
    </row>
    <row r="194" spans="1:25" x14ac:dyDescent="0.3">
      <c r="A194" s="51" t="s">
        <v>82</v>
      </c>
      <c r="B194" s="97" t="s">
        <v>375</v>
      </c>
      <c r="C194" s="86" t="s">
        <v>219</v>
      </c>
      <c r="D194" s="86" t="s">
        <v>219</v>
      </c>
      <c r="E194" s="92">
        <v>10</v>
      </c>
      <c r="F194" s="98">
        <v>3</v>
      </c>
      <c r="G194" s="98" t="s">
        <v>26</v>
      </c>
      <c r="H194" s="98" t="s">
        <v>26</v>
      </c>
      <c r="I194" s="98" t="s">
        <v>26</v>
      </c>
      <c r="J194" s="99">
        <v>5554</v>
      </c>
      <c r="K194" s="99">
        <v>5554</v>
      </c>
      <c r="L194" s="98" t="s">
        <v>26</v>
      </c>
      <c r="M194" s="98" t="s">
        <v>26</v>
      </c>
      <c r="N194" s="98" t="s">
        <v>26</v>
      </c>
      <c r="O194" s="98" t="s">
        <v>26</v>
      </c>
      <c r="P194" s="98" t="s">
        <v>26</v>
      </c>
      <c r="Q194" s="98" t="s">
        <v>26</v>
      </c>
      <c r="R194" s="98" t="s">
        <v>26</v>
      </c>
      <c r="S194" s="98" t="s">
        <v>26</v>
      </c>
      <c r="T194" s="98" t="s">
        <v>26</v>
      </c>
      <c r="U194" s="98" t="s">
        <v>26</v>
      </c>
      <c r="V194" s="98" t="s">
        <v>26</v>
      </c>
      <c r="W194" s="98" t="s">
        <v>26</v>
      </c>
      <c r="X194" s="98" t="s">
        <v>26</v>
      </c>
      <c r="Y194" s="86">
        <f t="shared" si="2"/>
        <v>11108</v>
      </c>
    </row>
    <row r="195" spans="1:25" x14ac:dyDescent="0.3">
      <c r="A195" s="51" t="s">
        <v>82</v>
      </c>
      <c r="B195" s="97" t="s">
        <v>377</v>
      </c>
      <c r="C195" s="86" t="s">
        <v>219</v>
      </c>
      <c r="D195" s="86" t="s">
        <v>219</v>
      </c>
      <c r="E195" s="92">
        <v>6</v>
      </c>
      <c r="F195" s="98">
        <v>3</v>
      </c>
      <c r="G195" s="98" t="s">
        <v>26</v>
      </c>
      <c r="H195" s="98" t="s">
        <v>26</v>
      </c>
      <c r="I195" s="98" t="s">
        <v>26</v>
      </c>
      <c r="J195" s="99">
        <v>5554</v>
      </c>
      <c r="K195" s="99">
        <v>5554</v>
      </c>
      <c r="L195" s="98" t="s">
        <v>26</v>
      </c>
      <c r="M195" s="98" t="s">
        <v>26</v>
      </c>
      <c r="N195" s="98" t="s">
        <v>26</v>
      </c>
      <c r="O195" s="98" t="s">
        <v>26</v>
      </c>
      <c r="P195" s="98" t="s">
        <v>26</v>
      </c>
      <c r="Q195" s="98" t="s">
        <v>26</v>
      </c>
      <c r="R195" s="98" t="s">
        <v>26</v>
      </c>
      <c r="S195" s="98" t="s">
        <v>26</v>
      </c>
      <c r="T195" s="98" t="s">
        <v>26</v>
      </c>
      <c r="U195" s="98" t="s">
        <v>26</v>
      </c>
      <c r="V195" s="98" t="s">
        <v>26</v>
      </c>
      <c r="W195" s="98" t="s">
        <v>26</v>
      </c>
      <c r="X195" s="98" t="s">
        <v>26</v>
      </c>
      <c r="Y195" s="86">
        <f t="shared" si="2"/>
        <v>11108</v>
      </c>
    </row>
    <row r="196" spans="1:25" x14ac:dyDescent="0.3">
      <c r="A196" s="51" t="s">
        <v>82</v>
      </c>
      <c r="B196" s="97" t="s">
        <v>376</v>
      </c>
      <c r="C196" s="86" t="s">
        <v>219</v>
      </c>
      <c r="D196" s="86" t="s">
        <v>219</v>
      </c>
      <c r="E196" s="92">
        <v>6</v>
      </c>
      <c r="F196" s="98">
        <v>3</v>
      </c>
      <c r="G196" s="98" t="s">
        <v>26</v>
      </c>
      <c r="H196" s="98" t="s">
        <v>26</v>
      </c>
      <c r="I196" s="98" t="s">
        <v>26</v>
      </c>
      <c r="J196" s="99">
        <v>5554</v>
      </c>
      <c r="K196" s="99">
        <v>5554</v>
      </c>
      <c r="L196" s="98" t="s">
        <v>26</v>
      </c>
      <c r="M196" s="98" t="s">
        <v>26</v>
      </c>
      <c r="N196" s="98" t="s">
        <v>26</v>
      </c>
      <c r="O196" s="98" t="s">
        <v>26</v>
      </c>
      <c r="P196" s="98" t="s">
        <v>26</v>
      </c>
      <c r="Q196" s="98" t="s">
        <v>26</v>
      </c>
      <c r="R196" s="98" t="s">
        <v>26</v>
      </c>
      <c r="S196" s="98" t="s">
        <v>26</v>
      </c>
      <c r="T196" s="98" t="s">
        <v>26</v>
      </c>
      <c r="U196" s="98" t="s">
        <v>26</v>
      </c>
      <c r="V196" s="98" t="s">
        <v>26</v>
      </c>
      <c r="W196" s="98" t="s">
        <v>26</v>
      </c>
      <c r="X196" s="98" t="s">
        <v>26</v>
      </c>
      <c r="Y196" s="86">
        <f t="shared" si="2"/>
        <v>11108</v>
      </c>
    </row>
    <row r="197" spans="1:25" x14ac:dyDescent="0.3">
      <c r="A197" s="51" t="s">
        <v>82</v>
      </c>
      <c r="B197" s="97" t="s">
        <v>378</v>
      </c>
      <c r="C197" s="86" t="s">
        <v>219</v>
      </c>
      <c r="D197" s="86" t="s">
        <v>219</v>
      </c>
      <c r="E197" s="92">
        <v>6</v>
      </c>
      <c r="F197" s="98">
        <v>3</v>
      </c>
      <c r="G197" s="98" t="s">
        <v>26</v>
      </c>
      <c r="H197" s="98" t="s">
        <v>26</v>
      </c>
      <c r="I197" s="98" t="s">
        <v>26</v>
      </c>
      <c r="J197" s="99">
        <v>5554</v>
      </c>
      <c r="K197" s="99">
        <v>5554</v>
      </c>
      <c r="L197" s="98" t="s">
        <v>26</v>
      </c>
      <c r="M197" s="98" t="s">
        <v>26</v>
      </c>
      <c r="N197" s="98" t="s">
        <v>26</v>
      </c>
      <c r="O197" s="98" t="s">
        <v>26</v>
      </c>
      <c r="P197" s="98" t="s">
        <v>26</v>
      </c>
      <c r="Q197" s="98" t="s">
        <v>26</v>
      </c>
      <c r="R197" s="98" t="s">
        <v>26</v>
      </c>
      <c r="S197" s="98" t="s">
        <v>26</v>
      </c>
      <c r="T197" s="98" t="s">
        <v>26</v>
      </c>
      <c r="U197" s="98" t="s">
        <v>26</v>
      </c>
      <c r="V197" s="98" t="s">
        <v>26</v>
      </c>
      <c r="W197" s="98" t="s">
        <v>26</v>
      </c>
      <c r="X197" s="98" t="s">
        <v>26</v>
      </c>
      <c r="Y197" s="86">
        <f t="shared" si="2"/>
        <v>11108</v>
      </c>
    </row>
    <row r="198" spans="1:25" x14ac:dyDescent="0.3">
      <c r="A198" s="51" t="s">
        <v>82</v>
      </c>
      <c r="B198" s="97" t="s">
        <v>379</v>
      </c>
      <c r="C198" s="86" t="s">
        <v>219</v>
      </c>
      <c r="D198" s="86" t="s">
        <v>219</v>
      </c>
      <c r="E198" s="92">
        <v>6</v>
      </c>
      <c r="F198" s="98">
        <v>3</v>
      </c>
      <c r="G198" s="98" t="s">
        <v>26</v>
      </c>
      <c r="H198" s="98" t="s">
        <v>26</v>
      </c>
      <c r="I198" s="98" t="s">
        <v>26</v>
      </c>
      <c r="J198" s="99">
        <v>5554</v>
      </c>
      <c r="K198" s="99">
        <v>5554</v>
      </c>
      <c r="L198" s="98" t="s">
        <v>26</v>
      </c>
      <c r="M198" s="98" t="s">
        <v>26</v>
      </c>
      <c r="N198" s="98" t="s">
        <v>26</v>
      </c>
      <c r="O198" s="98" t="s">
        <v>26</v>
      </c>
      <c r="P198" s="98" t="s">
        <v>26</v>
      </c>
      <c r="Q198" s="98" t="s">
        <v>26</v>
      </c>
      <c r="R198" s="98" t="s">
        <v>26</v>
      </c>
      <c r="S198" s="98" t="s">
        <v>26</v>
      </c>
      <c r="T198" s="98" t="s">
        <v>26</v>
      </c>
      <c r="U198" s="98" t="s">
        <v>26</v>
      </c>
      <c r="V198" s="98" t="s">
        <v>26</v>
      </c>
      <c r="W198" s="98" t="s">
        <v>26</v>
      </c>
      <c r="X198" s="98" t="s">
        <v>26</v>
      </c>
      <c r="Y198" s="86">
        <f t="shared" si="2"/>
        <v>11108</v>
      </c>
    </row>
    <row r="199" spans="1:25" x14ac:dyDescent="0.3">
      <c r="A199" s="51" t="s">
        <v>82</v>
      </c>
      <c r="B199" s="97" t="s">
        <v>380</v>
      </c>
      <c r="C199" s="86" t="s">
        <v>219</v>
      </c>
      <c r="D199" s="86" t="s">
        <v>219</v>
      </c>
      <c r="E199" s="92" t="s">
        <v>26</v>
      </c>
      <c r="F199" s="98" t="s">
        <v>26</v>
      </c>
      <c r="G199" s="98" t="s">
        <v>26</v>
      </c>
      <c r="H199" s="98" t="s">
        <v>26</v>
      </c>
      <c r="I199" s="98" t="s">
        <v>26</v>
      </c>
      <c r="J199" s="98" t="s">
        <v>26</v>
      </c>
      <c r="K199" s="98" t="s">
        <v>26</v>
      </c>
      <c r="L199" s="98" t="s">
        <v>26</v>
      </c>
      <c r="M199" s="98" t="s">
        <v>26</v>
      </c>
      <c r="N199" s="98" t="s">
        <v>26</v>
      </c>
      <c r="O199" s="98" t="s">
        <v>26</v>
      </c>
      <c r="P199" s="98" t="s">
        <v>26</v>
      </c>
      <c r="Q199" s="98" t="s">
        <v>26</v>
      </c>
      <c r="R199" s="98" t="s">
        <v>26</v>
      </c>
      <c r="S199" s="98" t="s">
        <v>26</v>
      </c>
      <c r="T199" s="98" t="s">
        <v>26</v>
      </c>
      <c r="U199" s="98" t="s">
        <v>26</v>
      </c>
      <c r="V199" s="98" t="s">
        <v>26</v>
      </c>
      <c r="W199" s="98" t="s">
        <v>26</v>
      </c>
      <c r="X199" s="98" t="s">
        <v>26</v>
      </c>
      <c r="Y199" s="86">
        <f t="shared" si="2"/>
        <v>0</v>
      </c>
    </row>
    <row r="200" spans="1:25" x14ac:dyDescent="0.3">
      <c r="A200" s="51" t="s">
        <v>82</v>
      </c>
      <c r="B200" s="97" t="s">
        <v>183</v>
      </c>
      <c r="C200" s="86" t="s">
        <v>223</v>
      </c>
      <c r="D200" s="86" t="s">
        <v>219</v>
      </c>
      <c r="E200" s="92">
        <v>10</v>
      </c>
      <c r="F200" s="98">
        <v>3</v>
      </c>
      <c r="G200" s="99">
        <v>5554</v>
      </c>
      <c r="H200" s="99">
        <v>5554</v>
      </c>
      <c r="I200" s="98" t="s">
        <v>26</v>
      </c>
      <c r="J200" s="98" t="s">
        <v>26</v>
      </c>
      <c r="K200" s="98" t="s">
        <v>26</v>
      </c>
      <c r="L200" s="98" t="s">
        <v>26</v>
      </c>
      <c r="M200" s="98" t="s">
        <v>26</v>
      </c>
      <c r="N200" s="98" t="s">
        <v>26</v>
      </c>
      <c r="O200" s="98" t="s">
        <v>26</v>
      </c>
      <c r="P200" s="98" t="s">
        <v>26</v>
      </c>
      <c r="Q200" s="98" t="s">
        <v>26</v>
      </c>
      <c r="R200" s="98" t="s">
        <v>26</v>
      </c>
      <c r="S200" s="98" t="s">
        <v>26</v>
      </c>
      <c r="T200" s="98" t="s">
        <v>26</v>
      </c>
      <c r="U200" s="98" t="s">
        <v>26</v>
      </c>
      <c r="V200" s="98" t="s">
        <v>26</v>
      </c>
      <c r="W200" s="98" t="s">
        <v>26</v>
      </c>
      <c r="X200" s="98" t="s">
        <v>26</v>
      </c>
      <c r="Y200" s="86">
        <f t="shared" si="2"/>
        <v>11108</v>
      </c>
    </row>
    <row r="201" spans="1:25" x14ac:dyDescent="0.3">
      <c r="A201" s="51" t="s">
        <v>82</v>
      </c>
      <c r="B201" s="97" t="s">
        <v>344</v>
      </c>
      <c r="C201" s="86" t="s">
        <v>219</v>
      </c>
      <c r="D201" s="91" t="s">
        <v>219</v>
      </c>
      <c r="E201" s="92" t="s">
        <v>433</v>
      </c>
      <c r="F201" s="98">
        <v>4</v>
      </c>
      <c r="G201" s="98" t="s">
        <v>26</v>
      </c>
      <c r="H201" s="98" t="s">
        <v>26</v>
      </c>
      <c r="I201" s="98" t="s">
        <v>26</v>
      </c>
      <c r="J201" s="98" t="s">
        <v>26</v>
      </c>
      <c r="K201" s="98" t="s">
        <v>26</v>
      </c>
      <c r="L201" s="98" t="s">
        <v>26</v>
      </c>
      <c r="M201" s="98" t="s">
        <v>26</v>
      </c>
      <c r="N201" s="98" t="s">
        <v>26</v>
      </c>
      <c r="O201" s="98" t="s">
        <v>26</v>
      </c>
      <c r="P201" s="98" t="s">
        <v>26</v>
      </c>
      <c r="Q201" s="98" t="s">
        <v>26</v>
      </c>
      <c r="R201" s="98" t="s">
        <v>26</v>
      </c>
      <c r="S201" s="98" t="s">
        <v>26</v>
      </c>
      <c r="T201" s="98" t="s">
        <v>26</v>
      </c>
      <c r="U201" s="98" t="s">
        <v>26</v>
      </c>
      <c r="V201" s="98" t="s">
        <v>26</v>
      </c>
      <c r="W201" s="98" t="s">
        <v>26</v>
      </c>
      <c r="X201" s="98" t="s">
        <v>26</v>
      </c>
      <c r="Y201" s="86">
        <f t="shared" si="2"/>
        <v>0</v>
      </c>
    </row>
    <row r="202" spans="1:25" x14ac:dyDescent="0.3">
      <c r="A202" s="51" t="s">
        <v>82</v>
      </c>
      <c r="B202" s="97" t="s">
        <v>88</v>
      </c>
      <c r="C202" s="86" t="s">
        <v>219</v>
      </c>
      <c r="D202" s="91" t="s">
        <v>219</v>
      </c>
      <c r="E202" s="92">
        <v>10</v>
      </c>
      <c r="F202" s="98">
        <v>1</v>
      </c>
      <c r="G202" s="98" t="s">
        <v>26</v>
      </c>
      <c r="H202" s="98" t="s">
        <v>26</v>
      </c>
      <c r="I202" s="98" t="s">
        <v>26</v>
      </c>
      <c r="J202" s="98" t="s">
        <v>26</v>
      </c>
      <c r="K202" s="98" t="s">
        <v>26</v>
      </c>
      <c r="L202" s="98" t="s">
        <v>26</v>
      </c>
      <c r="M202" s="98" t="s">
        <v>26</v>
      </c>
      <c r="N202" s="98" t="s">
        <v>26</v>
      </c>
      <c r="O202" s="98" t="s">
        <v>26</v>
      </c>
      <c r="P202" s="98" t="s">
        <v>26</v>
      </c>
      <c r="Q202" s="98" t="s">
        <v>26</v>
      </c>
      <c r="R202" s="98" t="s">
        <v>26</v>
      </c>
      <c r="S202" s="98" t="s">
        <v>26</v>
      </c>
      <c r="T202" s="98" t="s">
        <v>26</v>
      </c>
      <c r="U202" s="98" t="s">
        <v>26</v>
      </c>
      <c r="V202" s="98" t="s">
        <v>26</v>
      </c>
      <c r="W202" s="98" t="s">
        <v>26</v>
      </c>
      <c r="X202" s="98" t="s">
        <v>26</v>
      </c>
      <c r="Y202" s="86">
        <f t="shared" si="2"/>
        <v>0</v>
      </c>
    </row>
    <row r="203" spans="1:25" x14ac:dyDescent="0.3">
      <c r="A203" s="51" t="s">
        <v>259</v>
      </c>
      <c r="B203" s="97" t="s">
        <v>322</v>
      </c>
      <c r="C203" s="86" t="s">
        <v>210</v>
      </c>
      <c r="D203" s="91" t="s">
        <v>210</v>
      </c>
      <c r="E203" s="92" t="s">
        <v>432</v>
      </c>
      <c r="F203" s="98" t="s">
        <v>26</v>
      </c>
      <c r="G203" s="98" t="s">
        <v>26</v>
      </c>
      <c r="H203" s="99">
        <v>5554</v>
      </c>
      <c r="I203" s="98" t="s">
        <v>26</v>
      </c>
      <c r="J203" s="98" t="s">
        <v>26</v>
      </c>
      <c r="K203" s="98" t="s">
        <v>26</v>
      </c>
      <c r="L203" s="98" t="s">
        <v>26</v>
      </c>
      <c r="M203" s="98" t="s">
        <v>26</v>
      </c>
      <c r="N203" s="98" t="s">
        <v>26</v>
      </c>
      <c r="O203" s="98" t="s">
        <v>26</v>
      </c>
      <c r="P203" s="98" t="s">
        <v>26</v>
      </c>
      <c r="Q203" s="98" t="s">
        <v>26</v>
      </c>
      <c r="R203" s="98" t="s">
        <v>26</v>
      </c>
      <c r="S203" s="98" t="s">
        <v>26</v>
      </c>
      <c r="T203" s="98" t="s">
        <v>26</v>
      </c>
      <c r="U203" s="99">
        <v>5554</v>
      </c>
      <c r="V203" s="98" t="s">
        <v>26</v>
      </c>
      <c r="W203" s="99">
        <v>15000</v>
      </c>
      <c r="X203" s="98" t="s">
        <v>26</v>
      </c>
      <c r="Y203" s="86">
        <f t="shared" si="2"/>
        <v>26108</v>
      </c>
    </row>
    <row r="204" spans="1:25" x14ac:dyDescent="0.3">
      <c r="A204" s="51" t="s">
        <v>259</v>
      </c>
      <c r="B204" s="97" t="s">
        <v>323</v>
      </c>
      <c r="C204" s="86" t="s">
        <v>210</v>
      </c>
      <c r="D204" s="91" t="s">
        <v>210</v>
      </c>
      <c r="E204" s="92" t="s">
        <v>432</v>
      </c>
      <c r="F204" s="98" t="s">
        <v>26</v>
      </c>
      <c r="G204" s="98" t="s">
        <v>26</v>
      </c>
      <c r="H204" s="98" t="s">
        <v>26</v>
      </c>
      <c r="I204" s="98" t="s">
        <v>26</v>
      </c>
      <c r="J204" s="98" t="s">
        <v>26</v>
      </c>
      <c r="K204" s="98" t="s">
        <v>26</v>
      </c>
      <c r="L204" s="98" t="s">
        <v>26</v>
      </c>
      <c r="M204" s="98" t="s">
        <v>26</v>
      </c>
      <c r="N204" s="98" t="s">
        <v>26</v>
      </c>
      <c r="O204" s="98" t="s">
        <v>26</v>
      </c>
      <c r="P204" s="98" t="s">
        <v>26</v>
      </c>
      <c r="Q204" s="98" t="s">
        <v>26</v>
      </c>
      <c r="R204" s="98" t="s">
        <v>26</v>
      </c>
      <c r="S204" s="99">
        <v>5554</v>
      </c>
      <c r="T204" s="98" t="s">
        <v>26</v>
      </c>
      <c r="U204" s="99">
        <v>5554</v>
      </c>
      <c r="V204" s="98" t="s">
        <v>26</v>
      </c>
      <c r="W204" s="99">
        <v>15000</v>
      </c>
      <c r="X204" s="98" t="s">
        <v>26</v>
      </c>
      <c r="Y204" s="86">
        <f t="shared" si="2"/>
        <v>26108</v>
      </c>
    </row>
    <row r="205" spans="1:25" x14ac:dyDescent="0.3">
      <c r="A205" s="51" t="s">
        <v>259</v>
      </c>
      <c r="B205" s="97" t="s">
        <v>324</v>
      </c>
      <c r="C205" s="86" t="s">
        <v>210</v>
      </c>
      <c r="D205" s="91" t="s">
        <v>210</v>
      </c>
      <c r="E205" s="92" t="s">
        <v>26</v>
      </c>
      <c r="F205" s="98" t="s">
        <v>26</v>
      </c>
      <c r="G205" s="98" t="s">
        <v>26</v>
      </c>
      <c r="H205" s="98" t="s">
        <v>26</v>
      </c>
      <c r="I205" s="98" t="s">
        <v>26</v>
      </c>
      <c r="J205" s="98" t="s">
        <v>26</v>
      </c>
      <c r="K205" s="98" t="s">
        <v>26</v>
      </c>
      <c r="L205" s="98" t="s">
        <v>26</v>
      </c>
      <c r="M205" s="98" t="s">
        <v>26</v>
      </c>
      <c r="N205" s="98" t="s">
        <v>26</v>
      </c>
      <c r="O205" s="98" t="s">
        <v>26</v>
      </c>
      <c r="P205" s="98" t="s">
        <v>26</v>
      </c>
      <c r="Q205" s="98" t="s">
        <v>26</v>
      </c>
      <c r="R205" s="98" t="s">
        <v>26</v>
      </c>
      <c r="S205" s="99">
        <v>5554</v>
      </c>
      <c r="T205" s="98" t="s">
        <v>26</v>
      </c>
      <c r="U205" s="99">
        <v>5554</v>
      </c>
      <c r="V205" s="98" t="s">
        <v>26</v>
      </c>
      <c r="W205" s="98" t="s">
        <v>26</v>
      </c>
      <c r="X205" s="98" t="s">
        <v>26</v>
      </c>
      <c r="Y205" s="86">
        <f t="shared" si="2"/>
        <v>11108</v>
      </c>
    </row>
    <row r="206" spans="1:25" x14ac:dyDescent="0.3">
      <c r="A206" s="51" t="s">
        <v>259</v>
      </c>
      <c r="B206" s="97" t="s">
        <v>325</v>
      </c>
      <c r="C206" s="86" t="s">
        <v>210</v>
      </c>
      <c r="D206" s="91" t="s">
        <v>210</v>
      </c>
      <c r="E206" s="92" t="s">
        <v>26</v>
      </c>
      <c r="F206" s="98" t="s">
        <v>26</v>
      </c>
      <c r="G206" s="98" t="s">
        <v>26</v>
      </c>
      <c r="H206" s="98" t="s">
        <v>26</v>
      </c>
      <c r="I206" s="98" t="s">
        <v>26</v>
      </c>
      <c r="J206" s="98" t="s">
        <v>26</v>
      </c>
      <c r="K206" s="98" t="s">
        <v>26</v>
      </c>
      <c r="L206" s="98" t="s">
        <v>26</v>
      </c>
      <c r="M206" s="98" t="s">
        <v>26</v>
      </c>
      <c r="N206" s="98" t="s">
        <v>26</v>
      </c>
      <c r="O206" s="98" t="s">
        <v>26</v>
      </c>
      <c r="P206" s="98" t="s">
        <v>26</v>
      </c>
      <c r="Q206" s="98" t="s">
        <v>26</v>
      </c>
      <c r="R206" s="98" t="s">
        <v>26</v>
      </c>
      <c r="S206" s="99">
        <v>5554</v>
      </c>
      <c r="T206" s="98" t="s">
        <v>26</v>
      </c>
      <c r="U206" s="99">
        <v>5554</v>
      </c>
      <c r="V206" s="98" t="s">
        <v>26</v>
      </c>
      <c r="W206" s="98" t="s">
        <v>26</v>
      </c>
      <c r="X206" s="98" t="s">
        <v>26</v>
      </c>
      <c r="Y206" s="86">
        <f t="shared" si="2"/>
        <v>11108</v>
      </c>
    </row>
    <row r="207" spans="1:25" x14ac:dyDescent="0.3">
      <c r="A207" s="51" t="s">
        <v>259</v>
      </c>
      <c r="B207" s="97" t="s">
        <v>326</v>
      </c>
      <c r="C207" s="86" t="s">
        <v>220</v>
      </c>
      <c r="D207" s="91" t="s">
        <v>210</v>
      </c>
      <c r="E207" s="92" t="s">
        <v>26</v>
      </c>
      <c r="F207" s="98" t="s">
        <v>26</v>
      </c>
      <c r="G207" s="98" t="s">
        <v>26</v>
      </c>
      <c r="H207" s="98" t="s">
        <v>26</v>
      </c>
      <c r="I207" s="98" t="s">
        <v>26</v>
      </c>
      <c r="J207" s="98" t="s">
        <v>26</v>
      </c>
      <c r="K207" s="98" t="s">
        <v>26</v>
      </c>
      <c r="L207" s="98" t="s">
        <v>26</v>
      </c>
      <c r="M207" s="98" t="s">
        <v>26</v>
      </c>
      <c r="N207" s="98" t="s">
        <v>26</v>
      </c>
      <c r="O207" s="98" t="s">
        <v>26</v>
      </c>
      <c r="P207" s="98" t="s">
        <v>26</v>
      </c>
      <c r="Q207" s="98" t="s">
        <v>26</v>
      </c>
      <c r="R207" s="98" t="s">
        <v>26</v>
      </c>
      <c r="S207" s="98" t="s">
        <v>26</v>
      </c>
      <c r="T207" s="98" t="s">
        <v>26</v>
      </c>
      <c r="U207" s="98" t="s">
        <v>26</v>
      </c>
      <c r="V207" s="98" t="s">
        <v>26</v>
      </c>
      <c r="W207" s="98" t="s">
        <v>26</v>
      </c>
      <c r="X207" s="98" t="s">
        <v>26</v>
      </c>
      <c r="Y207" s="86">
        <f t="shared" si="2"/>
        <v>0</v>
      </c>
    </row>
    <row r="208" spans="1:25" x14ac:dyDescent="0.3">
      <c r="A208" s="51" t="s">
        <v>259</v>
      </c>
      <c r="B208" s="97" t="s">
        <v>327</v>
      </c>
      <c r="C208" s="86" t="s">
        <v>220</v>
      </c>
      <c r="D208" s="91" t="s">
        <v>210</v>
      </c>
      <c r="E208" s="92" t="s">
        <v>26</v>
      </c>
      <c r="F208" s="98" t="s">
        <v>26</v>
      </c>
      <c r="G208" s="98" t="s">
        <v>26</v>
      </c>
      <c r="H208" s="98" t="s">
        <v>26</v>
      </c>
      <c r="I208" s="98" t="s">
        <v>26</v>
      </c>
      <c r="J208" s="98" t="s">
        <v>26</v>
      </c>
      <c r="K208" s="98" t="s">
        <v>26</v>
      </c>
      <c r="L208" s="98" t="s">
        <v>26</v>
      </c>
      <c r="M208" s="98" t="s">
        <v>26</v>
      </c>
      <c r="N208" s="98" t="s">
        <v>26</v>
      </c>
      <c r="O208" s="98" t="s">
        <v>26</v>
      </c>
      <c r="P208" s="98" t="s">
        <v>26</v>
      </c>
      <c r="Q208" s="98" t="s">
        <v>26</v>
      </c>
      <c r="R208" s="98" t="s">
        <v>26</v>
      </c>
      <c r="S208" s="98" t="s">
        <v>26</v>
      </c>
      <c r="T208" s="98" t="s">
        <v>26</v>
      </c>
      <c r="U208" s="98" t="s">
        <v>26</v>
      </c>
      <c r="V208" s="98" t="s">
        <v>26</v>
      </c>
      <c r="W208" s="98" t="s">
        <v>26</v>
      </c>
      <c r="X208" s="98" t="s">
        <v>26</v>
      </c>
      <c r="Y208" s="86">
        <f t="shared" si="2"/>
        <v>0</v>
      </c>
    </row>
    <row r="209" spans="1:25" x14ac:dyDescent="0.3">
      <c r="A209" s="51" t="s">
        <v>259</v>
      </c>
      <c r="B209" s="97" t="s">
        <v>328</v>
      </c>
      <c r="C209" s="86" t="s">
        <v>220</v>
      </c>
      <c r="D209" s="91" t="s">
        <v>210</v>
      </c>
      <c r="E209" s="92" t="s">
        <v>26</v>
      </c>
      <c r="F209" s="98" t="s">
        <v>26</v>
      </c>
      <c r="G209" s="98" t="s">
        <v>26</v>
      </c>
      <c r="H209" s="98" t="s">
        <v>26</v>
      </c>
      <c r="I209" s="98" t="s">
        <v>26</v>
      </c>
      <c r="J209" s="98" t="s">
        <v>26</v>
      </c>
      <c r="K209" s="98" t="s">
        <v>26</v>
      </c>
      <c r="L209" s="98" t="s">
        <v>26</v>
      </c>
      <c r="M209" s="98" t="s">
        <v>26</v>
      </c>
      <c r="N209" s="98" t="s">
        <v>26</v>
      </c>
      <c r="O209" s="98" t="s">
        <v>26</v>
      </c>
      <c r="P209" s="98" t="s">
        <v>26</v>
      </c>
      <c r="Q209" s="98" t="s">
        <v>26</v>
      </c>
      <c r="R209" s="98" t="s">
        <v>26</v>
      </c>
      <c r="S209" s="98" t="s">
        <v>26</v>
      </c>
      <c r="T209" s="98" t="s">
        <v>26</v>
      </c>
      <c r="U209" s="98" t="s">
        <v>26</v>
      </c>
      <c r="V209" s="98" t="s">
        <v>26</v>
      </c>
      <c r="W209" s="98" t="s">
        <v>26</v>
      </c>
      <c r="X209" s="98" t="s">
        <v>26</v>
      </c>
      <c r="Y209" s="86">
        <f t="shared" si="2"/>
        <v>0</v>
      </c>
    </row>
    <row r="210" spans="1:25" x14ac:dyDescent="0.3">
      <c r="A210" s="51" t="s">
        <v>408</v>
      </c>
      <c r="B210" s="97" t="s">
        <v>191</v>
      </c>
      <c r="C210" s="86" t="s">
        <v>219</v>
      </c>
      <c r="D210" s="91" t="s">
        <v>219</v>
      </c>
      <c r="E210" s="92">
        <v>110</v>
      </c>
      <c r="F210" s="98">
        <v>1</v>
      </c>
      <c r="G210" s="99">
        <v>5554</v>
      </c>
      <c r="H210" s="98" t="s">
        <v>26</v>
      </c>
      <c r="I210" s="98" t="s">
        <v>26</v>
      </c>
      <c r="J210" s="98" t="s">
        <v>26</v>
      </c>
      <c r="K210" s="98" t="s">
        <v>26</v>
      </c>
      <c r="L210" s="98" t="s">
        <v>26</v>
      </c>
      <c r="M210" s="98" t="s">
        <v>26</v>
      </c>
      <c r="N210" s="98" t="s">
        <v>26</v>
      </c>
      <c r="O210" s="98" t="s">
        <v>26</v>
      </c>
      <c r="P210" s="98" t="s">
        <v>26</v>
      </c>
      <c r="Q210" s="98" t="s">
        <v>26</v>
      </c>
      <c r="R210" s="98" t="s">
        <v>26</v>
      </c>
      <c r="S210" s="98" t="s">
        <v>26</v>
      </c>
      <c r="T210" s="98" t="s">
        <v>26</v>
      </c>
      <c r="U210" s="98" t="s">
        <v>26</v>
      </c>
      <c r="V210" s="98" t="s">
        <v>26</v>
      </c>
      <c r="W210" s="98" t="s">
        <v>26</v>
      </c>
      <c r="X210" s="98" t="s">
        <v>26</v>
      </c>
      <c r="Y210" s="86">
        <f t="shared" si="2"/>
        <v>5554</v>
      </c>
    </row>
    <row r="211" spans="1:25" x14ac:dyDescent="0.3">
      <c r="A211" s="51" t="s">
        <v>408</v>
      </c>
      <c r="B211" s="97" t="s">
        <v>192</v>
      </c>
      <c r="C211" s="86" t="s">
        <v>219</v>
      </c>
      <c r="D211" s="91" t="s">
        <v>219</v>
      </c>
      <c r="E211" s="92">
        <v>110</v>
      </c>
      <c r="F211" s="98">
        <v>1</v>
      </c>
      <c r="G211" s="99">
        <v>5554</v>
      </c>
      <c r="H211" s="98" t="s">
        <v>26</v>
      </c>
      <c r="I211" s="98" t="s">
        <v>26</v>
      </c>
      <c r="J211" s="98" t="s">
        <v>26</v>
      </c>
      <c r="K211" s="98" t="s">
        <v>26</v>
      </c>
      <c r="L211" s="98" t="s">
        <v>26</v>
      </c>
      <c r="M211" s="98" t="s">
        <v>26</v>
      </c>
      <c r="N211" s="98" t="s">
        <v>26</v>
      </c>
      <c r="O211" s="98" t="s">
        <v>26</v>
      </c>
      <c r="P211" s="98" t="s">
        <v>26</v>
      </c>
      <c r="Q211" s="98" t="s">
        <v>26</v>
      </c>
      <c r="R211" s="98" t="s">
        <v>26</v>
      </c>
      <c r="S211" s="98" t="s">
        <v>26</v>
      </c>
      <c r="T211" s="98" t="s">
        <v>26</v>
      </c>
      <c r="U211" s="98" t="s">
        <v>26</v>
      </c>
      <c r="V211" s="98" t="s">
        <v>26</v>
      </c>
      <c r="W211" s="98" t="s">
        <v>26</v>
      </c>
      <c r="X211" s="98" t="s">
        <v>26</v>
      </c>
      <c r="Y211" s="86">
        <f t="shared" si="2"/>
        <v>5554</v>
      </c>
    </row>
    <row r="212" spans="1:25" x14ac:dyDescent="0.3">
      <c r="A212" s="51" t="s">
        <v>408</v>
      </c>
      <c r="B212" s="97" t="s">
        <v>193</v>
      </c>
      <c r="C212" s="86" t="s">
        <v>219</v>
      </c>
      <c r="D212" s="91" t="s">
        <v>219</v>
      </c>
      <c r="E212" s="92">
        <v>110</v>
      </c>
      <c r="F212" s="98">
        <v>1</v>
      </c>
      <c r="G212" s="99">
        <v>5554</v>
      </c>
      <c r="H212" s="98" t="s">
        <v>26</v>
      </c>
      <c r="I212" s="98" t="s">
        <v>26</v>
      </c>
      <c r="J212" s="98" t="s">
        <v>26</v>
      </c>
      <c r="K212" s="98" t="s">
        <v>26</v>
      </c>
      <c r="L212" s="98" t="s">
        <v>26</v>
      </c>
      <c r="M212" s="98" t="s">
        <v>26</v>
      </c>
      <c r="N212" s="98" t="s">
        <v>26</v>
      </c>
      <c r="O212" s="98" t="s">
        <v>26</v>
      </c>
      <c r="P212" s="98" t="s">
        <v>26</v>
      </c>
      <c r="Q212" s="98" t="s">
        <v>26</v>
      </c>
      <c r="R212" s="98" t="s">
        <v>26</v>
      </c>
      <c r="S212" s="98" t="s">
        <v>26</v>
      </c>
      <c r="T212" s="98" t="s">
        <v>26</v>
      </c>
      <c r="U212" s="98" t="s">
        <v>26</v>
      </c>
      <c r="V212" s="98" t="s">
        <v>26</v>
      </c>
      <c r="W212" s="98" t="s">
        <v>26</v>
      </c>
      <c r="X212" s="98" t="s">
        <v>26</v>
      </c>
      <c r="Y212" s="86">
        <f t="shared" si="2"/>
        <v>5554</v>
      </c>
    </row>
    <row r="213" spans="1:25" x14ac:dyDescent="0.3">
      <c r="A213" s="51" t="s">
        <v>408</v>
      </c>
      <c r="B213" s="97" t="s">
        <v>194</v>
      </c>
      <c r="C213" s="86" t="s">
        <v>227</v>
      </c>
      <c r="D213" s="91" t="s">
        <v>219</v>
      </c>
      <c r="E213" s="92" t="s">
        <v>426</v>
      </c>
      <c r="F213" s="98">
        <v>3</v>
      </c>
      <c r="G213" s="98" t="s">
        <v>26</v>
      </c>
      <c r="H213" s="98" t="s">
        <v>26</v>
      </c>
      <c r="I213" s="98" t="s">
        <v>26</v>
      </c>
      <c r="J213" s="98" t="s">
        <v>26</v>
      </c>
      <c r="K213" s="98" t="s">
        <v>26</v>
      </c>
      <c r="L213" s="98" t="s">
        <v>26</v>
      </c>
      <c r="M213" s="98" t="s">
        <v>26</v>
      </c>
      <c r="N213" s="98" t="s">
        <v>26</v>
      </c>
      <c r="O213" s="98" t="s">
        <v>26</v>
      </c>
      <c r="P213" s="98" t="s">
        <v>26</v>
      </c>
      <c r="Q213" s="98" t="s">
        <v>26</v>
      </c>
      <c r="R213" s="98" t="s">
        <v>26</v>
      </c>
      <c r="S213" s="98" t="s">
        <v>26</v>
      </c>
      <c r="T213" s="98" t="s">
        <v>26</v>
      </c>
      <c r="U213" s="98" t="s">
        <v>26</v>
      </c>
      <c r="V213" s="98" t="s">
        <v>26</v>
      </c>
      <c r="W213" s="98" t="s">
        <v>26</v>
      </c>
      <c r="X213" s="98" t="s">
        <v>26</v>
      </c>
      <c r="Y213" s="86">
        <f t="shared" si="2"/>
        <v>0</v>
      </c>
    </row>
    <row r="214" spans="1:25" x14ac:dyDescent="0.3">
      <c r="A214" s="51" t="s">
        <v>408</v>
      </c>
      <c r="B214" s="97" t="s">
        <v>254</v>
      </c>
      <c r="C214" s="86" t="s">
        <v>227</v>
      </c>
      <c r="D214" s="91" t="s">
        <v>219</v>
      </c>
      <c r="E214" s="92" t="s">
        <v>426</v>
      </c>
      <c r="F214" s="98">
        <v>3</v>
      </c>
      <c r="G214" s="98" t="s">
        <v>26</v>
      </c>
      <c r="H214" s="98" t="s">
        <v>26</v>
      </c>
      <c r="I214" s="98" t="s">
        <v>26</v>
      </c>
      <c r="J214" s="98" t="s">
        <v>26</v>
      </c>
      <c r="K214" s="98" t="s">
        <v>26</v>
      </c>
      <c r="L214" s="98" t="s">
        <v>26</v>
      </c>
      <c r="M214" s="98" t="s">
        <v>26</v>
      </c>
      <c r="N214" s="98" t="s">
        <v>26</v>
      </c>
      <c r="O214" s="98" t="s">
        <v>26</v>
      </c>
      <c r="P214" s="98" t="s">
        <v>26</v>
      </c>
      <c r="Q214" s="98" t="s">
        <v>26</v>
      </c>
      <c r="R214" s="98" t="s">
        <v>26</v>
      </c>
      <c r="S214" s="98" t="s">
        <v>26</v>
      </c>
      <c r="T214" s="98" t="s">
        <v>26</v>
      </c>
      <c r="U214" s="98" t="s">
        <v>26</v>
      </c>
      <c r="V214" s="98" t="s">
        <v>26</v>
      </c>
      <c r="W214" s="98" t="s">
        <v>26</v>
      </c>
      <c r="X214" s="98" t="s">
        <v>26</v>
      </c>
      <c r="Y214" s="86">
        <f t="shared" si="2"/>
        <v>0</v>
      </c>
    </row>
    <row r="215" spans="1:25" x14ac:dyDescent="0.3">
      <c r="A215" s="51" t="s">
        <v>408</v>
      </c>
      <c r="B215" s="97" t="s">
        <v>195</v>
      </c>
      <c r="C215" s="86" t="s">
        <v>227</v>
      </c>
      <c r="D215" s="91" t="s">
        <v>219</v>
      </c>
      <c r="E215" s="92" t="s">
        <v>426</v>
      </c>
      <c r="F215" s="98">
        <v>3</v>
      </c>
      <c r="G215" s="98" t="s">
        <v>26</v>
      </c>
      <c r="H215" s="98" t="s">
        <v>26</v>
      </c>
      <c r="I215" s="98" t="s">
        <v>26</v>
      </c>
      <c r="J215" s="98" t="s">
        <v>26</v>
      </c>
      <c r="K215" s="98" t="s">
        <v>26</v>
      </c>
      <c r="L215" s="98" t="s">
        <v>26</v>
      </c>
      <c r="M215" s="98" t="s">
        <v>26</v>
      </c>
      <c r="N215" s="98" t="s">
        <v>26</v>
      </c>
      <c r="O215" s="98" t="s">
        <v>26</v>
      </c>
      <c r="P215" s="98" t="s">
        <v>26</v>
      </c>
      <c r="Q215" s="98" t="s">
        <v>26</v>
      </c>
      <c r="R215" s="98" t="s">
        <v>26</v>
      </c>
      <c r="S215" s="98" t="s">
        <v>26</v>
      </c>
      <c r="T215" s="98" t="s">
        <v>26</v>
      </c>
      <c r="U215" s="98" t="s">
        <v>26</v>
      </c>
      <c r="V215" s="98" t="s">
        <v>26</v>
      </c>
      <c r="W215" s="98" t="s">
        <v>26</v>
      </c>
      <c r="X215" s="98" t="s">
        <v>26</v>
      </c>
      <c r="Y215" s="86">
        <f t="shared" si="2"/>
        <v>0</v>
      </c>
    </row>
    <row r="216" spans="1:25" x14ac:dyDescent="0.3">
      <c r="A216" s="51" t="s">
        <v>408</v>
      </c>
      <c r="B216" s="97" t="s">
        <v>404</v>
      </c>
      <c r="D216" s="91" t="s">
        <v>219</v>
      </c>
      <c r="E216" s="92">
        <v>35</v>
      </c>
      <c r="F216" s="103">
        <v>1</v>
      </c>
      <c r="G216" s="99">
        <v>5554</v>
      </c>
      <c r="H216" s="98" t="s">
        <v>26</v>
      </c>
      <c r="I216" s="98" t="s">
        <v>26</v>
      </c>
      <c r="J216" s="98" t="s">
        <v>26</v>
      </c>
      <c r="K216" s="98" t="s">
        <v>26</v>
      </c>
      <c r="L216" s="98" t="s">
        <v>26</v>
      </c>
      <c r="M216" s="98" t="s">
        <v>26</v>
      </c>
      <c r="N216" s="98" t="s">
        <v>26</v>
      </c>
      <c r="O216" s="98" t="s">
        <v>26</v>
      </c>
      <c r="P216" s="98" t="s">
        <v>26</v>
      </c>
      <c r="Q216" s="98" t="s">
        <v>26</v>
      </c>
      <c r="R216" s="98" t="s">
        <v>26</v>
      </c>
      <c r="S216" s="98" t="s">
        <v>26</v>
      </c>
      <c r="T216" s="98" t="s">
        <v>26</v>
      </c>
      <c r="U216" s="98" t="s">
        <v>26</v>
      </c>
      <c r="V216" s="98" t="s">
        <v>26</v>
      </c>
      <c r="W216" s="98" t="s">
        <v>26</v>
      </c>
      <c r="X216" s="98" t="s">
        <v>26</v>
      </c>
      <c r="Y216" s="86">
        <f t="shared" si="2"/>
        <v>5554</v>
      </c>
    </row>
    <row r="217" spans="1:25" x14ac:dyDescent="0.3">
      <c r="A217" s="51" t="s">
        <v>408</v>
      </c>
      <c r="B217" s="97" t="s">
        <v>405</v>
      </c>
      <c r="D217" s="91" t="s">
        <v>219</v>
      </c>
      <c r="E217" s="92">
        <v>35</v>
      </c>
      <c r="F217" s="103">
        <v>1</v>
      </c>
      <c r="G217" s="99">
        <v>5554</v>
      </c>
      <c r="H217" s="98" t="s">
        <v>26</v>
      </c>
      <c r="I217" s="98" t="s">
        <v>26</v>
      </c>
      <c r="J217" s="98" t="s">
        <v>26</v>
      </c>
      <c r="K217" s="98" t="s">
        <v>26</v>
      </c>
      <c r="L217" s="98" t="s">
        <v>26</v>
      </c>
      <c r="M217" s="98" t="s">
        <v>26</v>
      </c>
      <c r="N217" s="98" t="s">
        <v>26</v>
      </c>
      <c r="O217" s="98" t="s">
        <v>26</v>
      </c>
      <c r="P217" s="98" t="s">
        <v>26</v>
      </c>
      <c r="Q217" s="98" t="s">
        <v>26</v>
      </c>
      <c r="R217" s="98" t="s">
        <v>26</v>
      </c>
      <c r="S217" s="98" t="s">
        <v>26</v>
      </c>
      <c r="T217" s="98" t="s">
        <v>26</v>
      </c>
      <c r="U217" s="98" t="s">
        <v>26</v>
      </c>
      <c r="V217" s="98" t="s">
        <v>26</v>
      </c>
      <c r="W217" s="98" t="s">
        <v>26</v>
      </c>
      <c r="X217" s="98" t="s">
        <v>26</v>
      </c>
      <c r="Y217" s="86">
        <f t="shared" si="2"/>
        <v>5554</v>
      </c>
    </row>
    <row r="218" spans="1:25" x14ac:dyDescent="0.3">
      <c r="A218" s="51" t="s">
        <v>408</v>
      </c>
      <c r="B218" s="97" t="s">
        <v>406</v>
      </c>
      <c r="D218" s="91" t="s">
        <v>219</v>
      </c>
      <c r="E218" s="92">
        <v>220</v>
      </c>
      <c r="F218" s="103">
        <v>1</v>
      </c>
      <c r="G218" s="99">
        <v>5554</v>
      </c>
      <c r="H218" s="98" t="s">
        <v>26</v>
      </c>
      <c r="I218" s="98" t="s">
        <v>26</v>
      </c>
      <c r="J218" s="98" t="s">
        <v>26</v>
      </c>
      <c r="K218" s="98" t="s">
        <v>26</v>
      </c>
      <c r="L218" s="98" t="s">
        <v>26</v>
      </c>
      <c r="M218" s="98" t="s">
        <v>26</v>
      </c>
      <c r="N218" s="98" t="s">
        <v>26</v>
      </c>
      <c r="O218" s="98" t="s">
        <v>26</v>
      </c>
      <c r="P218" s="98" t="s">
        <v>26</v>
      </c>
      <c r="Q218" s="98" t="s">
        <v>26</v>
      </c>
      <c r="R218" s="98" t="s">
        <v>26</v>
      </c>
      <c r="S218" s="98" t="s">
        <v>26</v>
      </c>
      <c r="T218" s="98" t="s">
        <v>26</v>
      </c>
      <c r="U218" s="98" t="s">
        <v>26</v>
      </c>
      <c r="V218" s="98" t="s">
        <v>26</v>
      </c>
      <c r="W218" s="98" t="s">
        <v>26</v>
      </c>
      <c r="X218" s="98" t="s">
        <v>26</v>
      </c>
      <c r="Y218" s="86">
        <f t="shared" ref="Y218:Y281" si="3">SUM(G218:X218)</f>
        <v>5554</v>
      </c>
    </row>
    <row r="219" spans="1:25" x14ac:dyDescent="0.3">
      <c r="A219" s="51" t="s">
        <v>408</v>
      </c>
      <c r="B219" s="97" t="s">
        <v>407</v>
      </c>
      <c r="D219" s="91" t="s">
        <v>219</v>
      </c>
      <c r="E219" s="92">
        <v>220</v>
      </c>
      <c r="F219" s="103">
        <v>1</v>
      </c>
      <c r="G219" s="99">
        <v>5554</v>
      </c>
      <c r="H219" s="98" t="s">
        <v>26</v>
      </c>
      <c r="I219" s="98" t="s">
        <v>26</v>
      </c>
      <c r="J219" s="98" t="s">
        <v>26</v>
      </c>
      <c r="K219" s="98" t="s">
        <v>26</v>
      </c>
      <c r="L219" s="98" t="s">
        <v>26</v>
      </c>
      <c r="M219" s="98" t="s">
        <v>26</v>
      </c>
      <c r="N219" s="98" t="s">
        <v>26</v>
      </c>
      <c r="O219" s="98" t="s">
        <v>26</v>
      </c>
      <c r="P219" s="98" t="s">
        <v>26</v>
      </c>
      <c r="Q219" s="98" t="s">
        <v>26</v>
      </c>
      <c r="R219" s="98" t="s">
        <v>26</v>
      </c>
      <c r="S219" s="98" t="s">
        <v>26</v>
      </c>
      <c r="T219" s="98" t="s">
        <v>26</v>
      </c>
      <c r="U219" s="98" t="s">
        <v>26</v>
      </c>
      <c r="V219" s="98" t="s">
        <v>26</v>
      </c>
      <c r="W219" s="98" t="s">
        <v>26</v>
      </c>
      <c r="X219" s="98" t="s">
        <v>26</v>
      </c>
      <c r="Y219" s="86">
        <f t="shared" si="3"/>
        <v>5554</v>
      </c>
    </row>
    <row r="220" spans="1:25" x14ac:dyDescent="0.3">
      <c r="A220" s="51" t="s">
        <v>408</v>
      </c>
      <c r="B220" s="97" t="s">
        <v>410</v>
      </c>
      <c r="D220" s="91" t="s">
        <v>219</v>
      </c>
      <c r="E220" s="92" t="s">
        <v>26</v>
      </c>
      <c r="F220" s="103">
        <v>24</v>
      </c>
      <c r="G220" s="98" t="s">
        <v>26</v>
      </c>
      <c r="H220" s="98" t="s">
        <v>26</v>
      </c>
      <c r="I220" s="98" t="s">
        <v>26</v>
      </c>
      <c r="J220" s="98" t="s">
        <v>26</v>
      </c>
      <c r="K220" s="98" t="s">
        <v>26</v>
      </c>
      <c r="L220" s="98" t="s">
        <v>26</v>
      </c>
      <c r="M220" s="98" t="s">
        <v>26</v>
      </c>
      <c r="N220" s="98" t="s">
        <v>26</v>
      </c>
      <c r="O220" s="98" t="s">
        <v>26</v>
      </c>
      <c r="P220" s="98" t="s">
        <v>26</v>
      </c>
      <c r="Q220" s="98" t="s">
        <v>26</v>
      </c>
      <c r="R220" s="98" t="s">
        <v>26</v>
      </c>
      <c r="S220" s="98" t="s">
        <v>26</v>
      </c>
      <c r="T220" s="98" t="s">
        <v>26</v>
      </c>
      <c r="U220" s="98" t="s">
        <v>26</v>
      </c>
      <c r="V220" s="98" t="s">
        <v>26</v>
      </c>
      <c r="W220" s="98" t="s">
        <v>26</v>
      </c>
      <c r="X220" s="98" t="s">
        <v>26</v>
      </c>
      <c r="Y220" s="86">
        <f t="shared" si="3"/>
        <v>0</v>
      </c>
    </row>
    <row r="221" spans="1:25" x14ac:dyDescent="0.3">
      <c r="A221" s="51" t="s">
        <v>408</v>
      </c>
      <c r="B221" s="97" t="s">
        <v>411</v>
      </c>
      <c r="D221" s="91" t="s">
        <v>219</v>
      </c>
      <c r="E221" s="92" t="s">
        <v>26</v>
      </c>
      <c r="F221" s="103">
        <v>24</v>
      </c>
      <c r="G221" s="98" t="s">
        <v>26</v>
      </c>
      <c r="H221" s="98" t="s">
        <v>26</v>
      </c>
      <c r="I221" s="98" t="s">
        <v>26</v>
      </c>
      <c r="J221" s="98" t="s">
        <v>26</v>
      </c>
      <c r="K221" s="98" t="s">
        <v>26</v>
      </c>
      <c r="L221" s="98" t="s">
        <v>26</v>
      </c>
      <c r="M221" s="98" t="s">
        <v>26</v>
      </c>
      <c r="N221" s="98" t="s">
        <v>26</v>
      </c>
      <c r="O221" s="98" t="s">
        <v>26</v>
      </c>
      <c r="P221" s="98" t="s">
        <v>26</v>
      </c>
      <c r="Q221" s="98" t="s">
        <v>26</v>
      </c>
      <c r="R221" s="98" t="s">
        <v>26</v>
      </c>
      <c r="S221" s="98" t="s">
        <v>26</v>
      </c>
      <c r="T221" s="98" t="s">
        <v>26</v>
      </c>
      <c r="U221" s="98" t="s">
        <v>26</v>
      </c>
      <c r="V221" s="98" t="s">
        <v>26</v>
      </c>
      <c r="W221" s="98" t="s">
        <v>26</v>
      </c>
      <c r="X221" s="98" t="s">
        <v>26</v>
      </c>
      <c r="Y221" s="86">
        <f t="shared" si="3"/>
        <v>0</v>
      </c>
    </row>
    <row r="222" spans="1:25" x14ac:dyDescent="0.3">
      <c r="A222" s="51" t="s">
        <v>408</v>
      </c>
      <c r="B222" s="97" t="s">
        <v>412</v>
      </c>
      <c r="D222" s="91" t="s">
        <v>219</v>
      </c>
      <c r="E222" s="92" t="s">
        <v>26</v>
      </c>
      <c r="F222" s="103">
        <v>24</v>
      </c>
      <c r="G222" s="98" t="s">
        <v>26</v>
      </c>
      <c r="H222" s="98" t="s">
        <v>26</v>
      </c>
      <c r="I222" s="98" t="s">
        <v>26</v>
      </c>
      <c r="J222" s="98" t="s">
        <v>26</v>
      </c>
      <c r="K222" s="98" t="s">
        <v>26</v>
      </c>
      <c r="L222" s="98" t="s">
        <v>26</v>
      </c>
      <c r="M222" s="98" t="s">
        <v>26</v>
      </c>
      <c r="N222" s="98" t="s">
        <v>26</v>
      </c>
      <c r="O222" s="98" t="s">
        <v>26</v>
      </c>
      <c r="P222" s="98" t="s">
        <v>26</v>
      </c>
      <c r="Q222" s="98" t="s">
        <v>26</v>
      </c>
      <c r="R222" s="98" t="s">
        <v>26</v>
      </c>
      <c r="S222" s="98" t="s">
        <v>26</v>
      </c>
      <c r="T222" s="98" t="s">
        <v>26</v>
      </c>
      <c r="U222" s="98" t="s">
        <v>26</v>
      </c>
      <c r="V222" s="98" t="s">
        <v>26</v>
      </c>
      <c r="W222" s="98" t="s">
        <v>26</v>
      </c>
      <c r="X222" s="98" t="s">
        <v>26</v>
      </c>
      <c r="Y222" s="86">
        <f t="shared" si="3"/>
        <v>0</v>
      </c>
    </row>
    <row r="223" spans="1:25" x14ac:dyDescent="0.3">
      <c r="A223" s="51" t="s">
        <v>408</v>
      </c>
      <c r="B223" s="97" t="s">
        <v>413</v>
      </c>
      <c r="D223" s="91" t="s">
        <v>219</v>
      </c>
      <c r="E223" s="92" t="s">
        <v>26</v>
      </c>
      <c r="F223" s="103">
        <v>24</v>
      </c>
      <c r="G223" s="98" t="s">
        <v>26</v>
      </c>
      <c r="H223" s="98" t="s">
        <v>26</v>
      </c>
      <c r="I223" s="98" t="s">
        <v>26</v>
      </c>
      <c r="J223" s="98" t="s">
        <v>26</v>
      </c>
      <c r="K223" s="98" t="s">
        <v>26</v>
      </c>
      <c r="L223" s="98" t="s">
        <v>26</v>
      </c>
      <c r="M223" s="98" t="s">
        <v>26</v>
      </c>
      <c r="N223" s="98" t="s">
        <v>26</v>
      </c>
      <c r="O223" s="98" t="s">
        <v>26</v>
      </c>
      <c r="P223" s="98" t="s">
        <v>26</v>
      </c>
      <c r="Q223" s="98" t="s">
        <v>26</v>
      </c>
      <c r="R223" s="98" t="s">
        <v>26</v>
      </c>
      <c r="S223" s="98" t="s">
        <v>26</v>
      </c>
      <c r="T223" s="98" t="s">
        <v>26</v>
      </c>
      <c r="U223" s="98" t="s">
        <v>26</v>
      </c>
      <c r="V223" s="98" t="s">
        <v>26</v>
      </c>
      <c r="W223" s="98" t="s">
        <v>26</v>
      </c>
      <c r="X223" s="98" t="s">
        <v>26</v>
      </c>
      <c r="Y223" s="86">
        <f t="shared" si="3"/>
        <v>0</v>
      </c>
    </row>
    <row r="224" spans="1:25" x14ac:dyDescent="0.3">
      <c r="A224" s="51" t="s">
        <v>258</v>
      </c>
      <c r="B224" s="101" t="s">
        <v>281</v>
      </c>
      <c r="C224" s="86" t="s">
        <v>235</v>
      </c>
      <c r="D224" s="86" t="s">
        <v>210</v>
      </c>
      <c r="E224" s="92" t="s">
        <v>433</v>
      </c>
      <c r="F224" s="91" t="s">
        <v>26</v>
      </c>
      <c r="G224" s="98" t="s">
        <v>26</v>
      </c>
      <c r="H224" s="98" t="s">
        <v>26</v>
      </c>
      <c r="I224" s="98" t="s">
        <v>26</v>
      </c>
      <c r="J224" s="98" t="s">
        <v>26</v>
      </c>
      <c r="K224" s="98" t="s">
        <v>26</v>
      </c>
      <c r="L224" s="98" t="s">
        <v>26</v>
      </c>
      <c r="M224" s="98" t="s">
        <v>26</v>
      </c>
      <c r="N224" s="98" t="s">
        <v>26</v>
      </c>
      <c r="O224" s="98" t="s">
        <v>26</v>
      </c>
      <c r="P224" s="98" t="s">
        <v>26</v>
      </c>
      <c r="Q224" s="98" t="s">
        <v>26</v>
      </c>
      <c r="R224" s="98" t="s">
        <v>26</v>
      </c>
      <c r="S224" s="98" t="s">
        <v>26</v>
      </c>
      <c r="T224" s="98" t="s">
        <v>26</v>
      </c>
      <c r="U224" s="98" t="s">
        <v>26</v>
      </c>
      <c r="V224" s="98" t="s">
        <v>26</v>
      </c>
      <c r="W224" s="99">
        <v>15000</v>
      </c>
      <c r="X224" s="98" t="s">
        <v>26</v>
      </c>
      <c r="Y224" s="86">
        <f t="shared" si="3"/>
        <v>15000</v>
      </c>
    </row>
    <row r="225" spans="1:25" ht="43.2" x14ac:dyDescent="0.3">
      <c r="A225" s="51" t="s">
        <v>258</v>
      </c>
      <c r="B225" s="101" t="s">
        <v>282</v>
      </c>
      <c r="C225" s="86" t="s">
        <v>235</v>
      </c>
      <c r="D225" s="86" t="s">
        <v>210</v>
      </c>
      <c r="E225" s="92" t="s">
        <v>433</v>
      </c>
      <c r="F225" s="91" t="s">
        <v>26</v>
      </c>
      <c r="G225" s="98" t="s">
        <v>26</v>
      </c>
      <c r="H225" s="98" t="s">
        <v>26</v>
      </c>
      <c r="I225" s="98" t="s">
        <v>26</v>
      </c>
      <c r="J225" s="98" t="s">
        <v>26</v>
      </c>
      <c r="K225" s="98" t="s">
        <v>26</v>
      </c>
      <c r="L225" s="98" t="s">
        <v>26</v>
      </c>
      <c r="M225" s="98" t="s">
        <v>26</v>
      </c>
      <c r="N225" s="98" t="s">
        <v>26</v>
      </c>
      <c r="O225" s="98" t="s">
        <v>26</v>
      </c>
      <c r="P225" s="98" t="s">
        <v>26</v>
      </c>
      <c r="Q225" s="98" t="s">
        <v>26</v>
      </c>
      <c r="R225" s="98" t="s">
        <v>26</v>
      </c>
      <c r="S225" s="98" t="s">
        <v>26</v>
      </c>
      <c r="T225" s="98" t="s">
        <v>26</v>
      </c>
      <c r="U225" s="98" t="s">
        <v>26</v>
      </c>
      <c r="V225" s="98" t="s">
        <v>26</v>
      </c>
      <c r="W225" s="99">
        <v>15000</v>
      </c>
      <c r="X225" s="98" t="s">
        <v>393</v>
      </c>
      <c r="Y225" s="86">
        <f t="shared" si="3"/>
        <v>15000</v>
      </c>
    </row>
    <row r="226" spans="1:25" ht="43.2" x14ac:dyDescent="0.3">
      <c r="A226" s="51" t="s">
        <v>258</v>
      </c>
      <c r="B226" s="101" t="s">
        <v>283</v>
      </c>
      <c r="C226" s="86" t="s">
        <v>235</v>
      </c>
      <c r="D226" s="86" t="s">
        <v>210</v>
      </c>
      <c r="E226" s="92" t="s">
        <v>433</v>
      </c>
      <c r="F226" s="91" t="s">
        <v>26</v>
      </c>
      <c r="G226" s="98" t="s">
        <v>26</v>
      </c>
      <c r="H226" s="98" t="s">
        <v>26</v>
      </c>
      <c r="I226" s="98" t="s">
        <v>26</v>
      </c>
      <c r="J226" s="98" t="s">
        <v>26</v>
      </c>
      <c r="K226" s="98" t="s">
        <v>26</v>
      </c>
      <c r="L226" s="98" t="s">
        <v>26</v>
      </c>
      <c r="M226" s="98" t="s">
        <v>26</v>
      </c>
      <c r="N226" s="98" t="s">
        <v>26</v>
      </c>
      <c r="O226" s="98" t="s">
        <v>26</v>
      </c>
      <c r="P226" s="98" t="s">
        <v>26</v>
      </c>
      <c r="Q226" s="98" t="s">
        <v>26</v>
      </c>
      <c r="R226" s="98" t="s">
        <v>26</v>
      </c>
      <c r="S226" s="98" t="s">
        <v>26</v>
      </c>
      <c r="T226" s="98" t="s">
        <v>26</v>
      </c>
      <c r="U226" s="98" t="s">
        <v>26</v>
      </c>
      <c r="V226" s="98" t="s">
        <v>26</v>
      </c>
      <c r="W226" s="99">
        <v>15000</v>
      </c>
      <c r="X226" s="98" t="s">
        <v>393</v>
      </c>
      <c r="Y226" s="86">
        <f t="shared" si="3"/>
        <v>15000</v>
      </c>
    </row>
    <row r="227" spans="1:25" ht="43.2" x14ac:dyDescent="0.3">
      <c r="A227" s="51" t="s">
        <v>258</v>
      </c>
      <c r="B227" s="101" t="s">
        <v>284</v>
      </c>
      <c r="C227" s="86" t="s">
        <v>235</v>
      </c>
      <c r="D227" s="86" t="s">
        <v>210</v>
      </c>
      <c r="E227" s="92" t="s">
        <v>433</v>
      </c>
      <c r="F227" s="91" t="s">
        <v>26</v>
      </c>
      <c r="G227" s="98" t="s">
        <v>26</v>
      </c>
      <c r="H227" s="98" t="s">
        <v>26</v>
      </c>
      <c r="I227" s="98" t="s">
        <v>26</v>
      </c>
      <c r="J227" s="98" t="s">
        <v>26</v>
      </c>
      <c r="K227" s="98" t="s">
        <v>26</v>
      </c>
      <c r="L227" s="98" t="s">
        <v>26</v>
      </c>
      <c r="M227" s="98" t="s">
        <v>26</v>
      </c>
      <c r="N227" s="98" t="s">
        <v>26</v>
      </c>
      <c r="O227" s="98" t="s">
        <v>26</v>
      </c>
      <c r="P227" s="98" t="s">
        <v>26</v>
      </c>
      <c r="Q227" s="98" t="s">
        <v>26</v>
      </c>
      <c r="R227" s="98" t="s">
        <v>26</v>
      </c>
      <c r="S227" s="98" t="s">
        <v>26</v>
      </c>
      <c r="T227" s="98" t="s">
        <v>26</v>
      </c>
      <c r="U227" s="98" t="s">
        <v>26</v>
      </c>
      <c r="V227" s="98" t="s">
        <v>26</v>
      </c>
      <c r="W227" s="99">
        <v>15000</v>
      </c>
      <c r="X227" s="98" t="s">
        <v>393</v>
      </c>
      <c r="Y227" s="86">
        <f t="shared" si="3"/>
        <v>15000</v>
      </c>
    </row>
    <row r="228" spans="1:25" ht="43.2" x14ac:dyDescent="0.3">
      <c r="A228" s="51" t="s">
        <v>258</v>
      </c>
      <c r="B228" s="101" t="s">
        <v>285</v>
      </c>
      <c r="C228" s="86" t="s">
        <v>235</v>
      </c>
      <c r="D228" s="86" t="s">
        <v>210</v>
      </c>
      <c r="E228" s="92" t="s">
        <v>433</v>
      </c>
      <c r="F228" s="91" t="s">
        <v>26</v>
      </c>
      <c r="G228" s="98" t="s">
        <v>26</v>
      </c>
      <c r="H228" s="98" t="s">
        <v>26</v>
      </c>
      <c r="I228" s="98" t="s">
        <v>26</v>
      </c>
      <c r="J228" s="98" t="s">
        <v>26</v>
      </c>
      <c r="K228" s="98" t="s">
        <v>26</v>
      </c>
      <c r="L228" s="98" t="s">
        <v>26</v>
      </c>
      <c r="M228" s="98" t="s">
        <v>26</v>
      </c>
      <c r="N228" s="98" t="s">
        <v>26</v>
      </c>
      <c r="O228" s="98" t="s">
        <v>26</v>
      </c>
      <c r="P228" s="98" t="s">
        <v>26</v>
      </c>
      <c r="Q228" s="98" t="s">
        <v>26</v>
      </c>
      <c r="R228" s="98" t="s">
        <v>26</v>
      </c>
      <c r="S228" s="98" t="s">
        <v>26</v>
      </c>
      <c r="T228" s="98" t="s">
        <v>26</v>
      </c>
      <c r="U228" s="98" t="s">
        <v>26</v>
      </c>
      <c r="V228" s="98" t="s">
        <v>26</v>
      </c>
      <c r="W228" s="99">
        <v>15000</v>
      </c>
      <c r="X228" s="98" t="s">
        <v>393</v>
      </c>
      <c r="Y228" s="86">
        <f t="shared" si="3"/>
        <v>15000</v>
      </c>
    </row>
    <row r="229" spans="1:25" ht="43.2" x14ac:dyDescent="0.3">
      <c r="A229" s="51" t="s">
        <v>258</v>
      </c>
      <c r="B229" s="101" t="s">
        <v>286</v>
      </c>
      <c r="C229" s="86" t="s">
        <v>235</v>
      </c>
      <c r="D229" s="86" t="s">
        <v>210</v>
      </c>
      <c r="E229" s="92" t="s">
        <v>433</v>
      </c>
      <c r="F229" s="91" t="s">
        <v>26</v>
      </c>
      <c r="G229" s="98" t="s">
        <v>26</v>
      </c>
      <c r="H229" s="98" t="s">
        <v>26</v>
      </c>
      <c r="I229" s="98" t="s">
        <v>26</v>
      </c>
      <c r="J229" s="98" t="s">
        <v>26</v>
      </c>
      <c r="K229" s="98" t="s">
        <v>26</v>
      </c>
      <c r="L229" s="98" t="s">
        <v>26</v>
      </c>
      <c r="M229" s="98" t="s">
        <v>26</v>
      </c>
      <c r="N229" s="98" t="s">
        <v>26</v>
      </c>
      <c r="O229" s="98" t="s">
        <v>26</v>
      </c>
      <c r="P229" s="98" t="s">
        <v>26</v>
      </c>
      <c r="Q229" s="98" t="s">
        <v>26</v>
      </c>
      <c r="R229" s="98" t="s">
        <v>26</v>
      </c>
      <c r="S229" s="98" t="s">
        <v>26</v>
      </c>
      <c r="T229" s="98" t="s">
        <v>26</v>
      </c>
      <c r="U229" s="98" t="s">
        <v>26</v>
      </c>
      <c r="V229" s="98" t="s">
        <v>26</v>
      </c>
      <c r="W229" s="99">
        <v>15000</v>
      </c>
      <c r="X229" s="98" t="s">
        <v>393</v>
      </c>
      <c r="Y229" s="86">
        <f t="shared" si="3"/>
        <v>15000</v>
      </c>
    </row>
    <row r="230" spans="1:25" x14ac:dyDescent="0.3">
      <c r="A230" s="51" t="s">
        <v>258</v>
      </c>
      <c r="B230" s="97" t="s">
        <v>343</v>
      </c>
      <c r="C230" s="86" t="s">
        <v>210</v>
      </c>
      <c r="D230" s="86" t="s">
        <v>210</v>
      </c>
      <c r="E230" s="92" t="s">
        <v>433</v>
      </c>
      <c r="F230" s="98">
        <v>15</v>
      </c>
      <c r="G230" s="98" t="s">
        <v>26</v>
      </c>
      <c r="H230" s="98" t="s">
        <v>26</v>
      </c>
      <c r="I230" s="98" t="s">
        <v>26</v>
      </c>
      <c r="J230" s="98" t="s">
        <v>26</v>
      </c>
      <c r="K230" s="98" t="s">
        <v>26</v>
      </c>
      <c r="L230" s="98" t="s">
        <v>26</v>
      </c>
      <c r="M230" s="98" t="s">
        <v>26</v>
      </c>
      <c r="N230" s="98" t="s">
        <v>26</v>
      </c>
      <c r="O230" s="98" t="s">
        <v>26</v>
      </c>
      <c r="P230" s="98" t="s">
        <v>26</v>
      </c>
      <c r="Q230" s="98" t="s">
        <v>26</v>
      </c>
      <c r="R230" s="98" t="s">
        <v>26</v>
      </c>
      <c r="S230" s="98" t="s">
        <v>26</v>
      </c>
      <c r="T230" s="98" t="s">
        <v>26</v>
      </c>
      <c r="U230" s="98" t="s">
        <v>26</v>
      </c>
      <c r="V230" s="98" t="s">
        <v>26</v>
      </c>
      <c r="W230" s="99">
        <v>15000</v>
      </c>
      <c r="X230" s="98" t="s">
        <v>26</v>
      </c>
      <c r="Y230" s="86">
        <f t="shared" si="3"/>
        <v>15000</v>
      </c>
    </row>
    <row r="231" spans="1:25" x14ac:dyDescent="0.3">
      <c r="A231" s="51" t="s">
        <v>258</v>
      </c>
      <c r="B231" s="97" t="s">
        <v>207</v>
      </c>
      <c r="C231" s="86" t="s">
        <v>210</v>
      </c>
      <c r="D231" s="86" t="s">
        <v>210</v>
      </c>
      <c r="E231" s="92" t="s">
        <v>433</v>
      </c>
      <c r="F231" s="98" t="s">
        <v>26</v>
      </c>
      <c r="G231" s="98" t="s">
        <v>26</v>
      </c>
      <c r="H231" s="98" t="s">
        <v>26</v>
      </c>
      <c r="I231" s="98" t="s">
        <v>26</v>
      </c>
      <c r="J231" s="98" t="s">
        <v>26</v>
      </c>
      <c r="K231" s="98" t="s">
        <v>26</v>
      </c>
      <c r="L231" s="98" t="s">
        <v>26</v>
      </c>
      <c r="M231" s="98" t="s">
        <v>26</v>
      </c>
      <c r="N231" s="98" t="s">
        <v>26</v>
      </c>
      <c r="O231" s="98" t="s">
        <v>26</v>
      </c>
      <c r="P231" s="98" t="s">
        <v>26</v>
      </c>
      <c r="Q231" s="98" t="s">
        <v>26</v>
      </c>
      <c r="R231" s="98" t="s">
        <v>26</v>
      </c>
      <c r="S231" s="99">
        <v>5554</v>
      </c>
      <c r="T231" s="98" t="s">
        <v>26</v>
      </c>
      <c r="U231" s="98" t="s">
        <v>26</v>
      </c>
      <c r="V231" s="98" t="s">
        <v>26</v>
      </c>
      <c r="W231" s="99">
        <v>15000</v>
      </c>
      <c r="X231" s="98" t="s">
        <v>26</v>
      </c>
      <c r="Y231" s="86">
        <f t="shared" si="3"/>
        <v>20554</v>
      </c>
    </row>
    <row r="232" spans="1:25" x14ac:dyDescent="0.3">
      <c r="A232" s="51" t="s">
        <v>258</v>
      </c>
      <c r="B232" s="97" t="s">
        <v>53</v>
      </c>
      <c r="C232" s="86" t="s">
        <v>210</v>
      </c>
      <c r="D232" s="86" t="s">
        <v>210</v>
      </c>
      <c r="E232" s="92" t="s">
        <v>433</v>
      </c>
      <c r="F232" s="98">
        <v>3</v>
      </c>
      <c r="G232" s="98" t="s">
        <v>26</v>
      </c>
      <c r="H232" s="98" t="s">
        <v>26</v>
      </c>
      <c r="I232" s="98" t="s">
        <v>26</v>
      </c>
      <c r="J232" s="98" t="s">
        <v>26</v>
      </c>
      <c r="K232" s="98" t="s">
        <v>26</v>
      </c>
      <c r="L232" s="98" t="s">
        <v>26</v>
      </c>
      <c r="M232" s="98" t="s">
        <v>26</v>
      </c>
      <c r="N232" s="98" t="s">
        <v>26</v>
      </c>
      <c r="O232" s="98" t="s">
        <v>26</v>
      </c>
      <c r="P232" s="99">
        <v>5554</v>
      </c>
      <c r="Q232" s="98" t="s">
        <v>26</v>
      </c>
      <c r="R232" s="98" t="s">
        <v>26</v>
      </c>
      <c r="S232" s="98" t="s">
        <v>26</v>
      </c>
      <c r="T232" s="98" t="s">
        <v>26</v>
      </c>
      <c r="U232" s="98" t="s">
        <v>26</v>
      </c>
      <c r="V232" s="98" t="s">
        <v>26</v>
      </c>
      <c r="W232" s="98" t="s">
        <v>26</v>
      </c>
      <c r="X232" s="98" t="s">
        <v>26</v>
      </c>
      <c r="Y232" s="86">
        <f t="shared" si="3"/>
        <v>5554</v>
      </c>
    </row>
    <row r="233" spans="1:25" x14ac:dyDescent="0.3">
      <c r="A233" s="51" t="s">
        <v>258</v>
      </c>
      <c r="B233" s="97" t="s">
        <v>69</v>
      </c>
      <c r="C233" s="86" t="s">
        <v>210</v>
      </c>
      <c r="D233" s="86" t="s">
        <v>210</v>
      </c>
      <c r="E233" s="92" t="s">
        <v>433</v>
      </c>
      <c r="F233" s="98">
        <v>3</v>
      </c>
      <c r="G233" s="98" t="s">
        <v>26</v>
      </c>
      <c r="H233" s="98" t="s">
        <v>26</v>
      </c>
      <c r="I233" s="99">
        <v>5554</v>
      </c>
      <c r="J233" s="98" t="s">
        <v>26</v>
      </c>
      <c r="K233" s="98" t="s">
        <v>26</v>
      </c>
      <c r="L233" s="98" t="s">
        <v>26</v>
      </c>
      <c r="M233" s="98" t="s">
        <v>26</v>
      </c>
      <c r="N233" s="98" t="s">
        <v>26</v>
      </c>
      <c r="O233" s="98" t="s">
        <v>26</v>
      </c>
      <c r="P233" s="98" t="s">
        <v>26</v>
      </c>
      <c r="Q233" s="98" t="s">
        <v>26</v>
      </c>
      <c r="R233" s="98" t="s">
        <v>26</v>
      </c>
      <c r="S233" s="99">
        <v>5554</v>
      </c>
      <c r="T233" s="98" t="s">
        <v>26</v>
      </c>
      <c r="U233" s="98" t="s">
        <v>26</v>
      </c>
      <c r="V233" s="98" t="s">
        <v>26</v>
      </c>
      <c r="W233" s="98" t="s">
        <v>26</v>
      </c>
      <c r="X233" s="98" t="s">
        <v>26</v>
      </c>
      <c r="Y233" s="86">
        <f t="shared" si="3"/>
        <v>11108</v>
      </c>
    </row>
    <row r="234" spans="1:25" x14ac:dyDescent="0.3">
      <c r="A234" s="51" t="s">
        <v>258</v>
      </c>
      <c r="B234" s="97" t="s">
        <v>212</v>
      </c>
      <c r="C234" s="86" t="s">
        <v>211</v>
      </c>
      <c r="D234" s="91" t="s">
        <v>219</v>
      </c>
      <c r="E234" s="92" t="s">
        <v>433</v>
      </c>
      <c r="F234" s="98" t="s">
        <v>26</v>
      </c>
      <c r="G234" s="98" t="s">
        <v>26</v>
      </c>
      <c r="H234" s="98" t="s">
        <v>26</v>
      </c>
      <c r="I234" s="98" t="s">
        <v>26</v>
      </c>
      <c r="J234" s="98" t="s">
        <v>26</v>
      </c>
      <c r="K234" s="98" t="s">
        <v>26</v>
      </c>
      <c r="L234" s="98" t="s">
        <v>26</v>
      </c>
      <c r="M234" s="98" t="s">
        <v>26</v>
      </c>
      <c r="N234" s="98" t="s">
        <v>26</v>
      </c>
      <c r="O234" s="98" t="s">
        <v>26</v>
      </c>
      <c r="P234" s="98" t="s">
        <v>26</v>
      </c>
      <c r="Q234" s="98" t="s">
        <v>26</v>
      </c>
      <c r="R234" s="98" t="s">
        <v>26</v>
      </c>
      <c r="S234" s="98" t="s">
        <v>26</v>
      </c>
      <c r="T234" s="98" t="s">
        <v>26</v>
      </c>
      <c r="U234" s="98" t="s">
        <v>26</v>
      </c>
      <c r="V234" s="99">
        <v>5554</v>
      </c>
      <c r="W234" s="98" t="s">
        <v>26</v>
      </c>
      <c r="X234" s="98" t="s">
        <v>26</v>
      </c>
      <c r="Y234" s="86">
        <f t="shared" si="3"/>
        <v>5554</v>
      </c>
    </row>
    <row r="235" spans="1:25" ht="27.6" x14ac:dyDescent="0.3">
      <c r="A235" s="51" t="s">
        <v>258</v>
      </c>
      <c r="B235" s="97" t="s">
        <v>342</v>
      </c>
      <c r="C235" s="86" t="s">
        <v>211</v>
      </c>
      <c r="D235" s="91" t="s">
        <v>219</v>
      </c>
      <c r="E235" s="92" t="s">
        <v>433</v>
      </c>
      <c r="F235" s="98" t="s">
        <v>26</v>
      </c>
      <c r="G235" s="98" t="s">
        <v>26</v>
      </c>
      <c r="H235" s="98" t="s">
        <v>26</v>
      </c>
      <c r="I235" s="98" t="s">
        <v>26</v>
      </c>
      <c r="J235" s="98" t="s">
        <v>26</v>
      </c>
      <c r="K235" s="98" t="s">
        <v>26</v>
      </c>
      <c r="L235" s="98" t="s">
        <v>26</v>
      </c>
      <c r="M235" s="98" t="s">
        <v>26</v>
      </c>
      <c r="N235" s="98" t="s">
        <v>26</v>
      </c>
      <c r="O235" s="98" t="s">
        <v>26</v>
      </c>
      <c r="P235" s="98" t="s">
        <v>26</v>
      </c>
      <c r="Q235" s="98" t="s">
        <v>26</v>
      </c>
      <c r="R235" s="98" t="s">
        <v>26</v>
      </c>
      <c r="S235" s="98" t="s">
        <v>26</v>
      </c>
      <c r="T235" s="98" t="s">
        <v>26</v>
      </c>
      <c r="U235" s="98" t="s">
        <v>26</v>
      </c>
      <c r="V235" s="99">
        <v>5554</v>
      </c>
      <c r="W235" s="98" t="s">
        <v>26</v>
      </c>
      <c r="X235" s="98" t="s">
        <v>26</v>
      </c>
      <c r="Y235" s="86">
        <f t="shared" si="3"/>
        <v>5554</v>
      </c>
    </row>
    <row r="236" spans="1:25" ht="27.6" x14ac:dyDescent="0.3">
      <c r="A236" s="51" t="s">
        <v>258</v>
      </c>
      <c r="B236" s="97" t="s">
        <v>213</v>
      </c>
      <c r="C236" s="86" t="s">
        <v>211</v>
      </c>
      <c r="D236" s="91" t="s">
        <v>219</v>
      </c>
      <c r="E236" s="92" t="s">
        <v>433</v>
      </c>
      <c r="F236" s="98" t="s">
        <v>26</v>
      </c>
      <c r="G236" s="98" t="s">
        <v>26</v>
      </c>
      <c r="H236" s="98" t="s">
        <v>26</v>
      </c>
      <c r="I236" s="98" t="s">
        <v>26</v>
      </c>
      <c r="J236" s="98" t="s">
        <v>26</v>
      </c>
      <c r="K236" s="98" t="s">
        <v>26</v>
      </c>
      <c r="L236" s="98" t="s">
        <v>26</v>
      </c>
      <c r="M236" s="98" t="s">
        <v>26</v>
      </c>
      <c r="N236" s="98" t="s">
        <v>26</v>
      </c>
      <c r="O236" s="98" t="s">
        <v>26</v>
      </c>
      <c r="P236" s="98" t="s">
        <v>26</v>
      </c>
      <c r="Q236" s="98" t="s">
        <v>26</v>
      </c>
      <c r="R236" s="98" t="s">
        <v>26</v>
      </c>
      <c r="S236" s="98" t="s">
        <v>26</v>
      </c>
      <c r="T236" s="98" t="s">
        <v>26</v>
      </c>
      <c r="U236" s="98" t="s">
        <v>26</v>
      </c>
      <c r="V236" s="99">
        <v>5554</v>
      </c>
      <c r="W236" s="98" t="s">
        <v>26</v>
      </c>
      <c r="X236" s="98" t="s">
        <v>26</v>
      </c>
      <c r="Y236" s="86">
        <f t="shared" si="3"/>
        <v>5554</v>
      </c>
    </row>
    <row r="237" spans="1:25" x14ac:dyDescent="0.3">
      <c r="A237" s="51" t="s">
        <v>258</v>
      </c>
      <c r="B237" s="101" t="s">
        <v>398</v>
      </c>
      <c r="C237" s="86" t="s">
        <v>214</v>
      </c>
      <c r="D237" s="91" t="s">
        <v>434</v>
      </c>
      <c r="E237" s="92" t="s">
        <v>26</v>
      </c>
      <c r="F237" s="98" t="s">
        <v>26</v>
      </c>
      <c r="G237" s="98" t="s">
        <v>26</v>
      </c>
      <c r="H237" s="98" t="s">
        <v>26</v>
      </c>
      <c r="I237" s="98" t="s">
        <v>26</v>
      </c>
      <c r="J237" s="98" t="s">
        <v>26</v>
      </c>
      <c r="K237" s="98" t="s">
        <v>26</v>
      </c>
      <c r="L237" s="98" t="s">
        <v>26</v>
      </c>
      <c r="M237" s="98" t="s">
        <v>26</v>
      </c>
      <c r="N237" s="98" t="s">
        <v>26</v>
      </c>
      <c r="O237" s="98" t="s">
        <v>26</v>
      </c>
      <c r="P237" s="98" t="s">
        <v>26</v>
      </c>
      <c r="Q237" s="98" t="s">
        <v>26</v>
      </c>
      <c r="R237" s="98" t="s">
        <v>26</v>
      </c>
      <c r="S237" s="98" t="s">
        <v>26</v>
      </c>
      <c r="T237" s="98" t="s">
        <v>26</v>
      </c>
      <c r="U237" s="98" t="s">
        <v>26</v>
      </c>
      <c r="V237" s="98" t="s">
        <v>26</v>
      </c>
      <c r="W237" s="98" t="s">
        <v>26</v>
      </c>
      <c r="X237" s="98" t="s">
        <v>26</v>
      </c>
      <c r="Y237" s="86">
        <f t="shared" si="3"/>
        <v>0</v>
      </c>
    </row>
    <row r="238" spans="1:25" x14ac:dyDescent="0.3">
      <c r="A238" s="51" t="s">
        <v>258</v>
      </c>
      <c r="B238" s="101" t="s">
        <v>397</v>
      </c>
      <c r="C238" s="86" t="s">
        <v>237</v>
      </c>
      <c r="D238" s="91" t="s">
        <v>210</v>
      </c>
      <c r="E238" s="92" t="s">
        <v>433</v>
      </c>
      <c r="F238" s="98" t="s">
        <v>26</v>
      </c>
      <c r="G238" s="98" t="s">
        <v>26</v>
      </c>
      <c r="H238" s="98" t="s">
        <v>26</v>
      </c>
      <c r="I238" s="98" t="s">
        <v>26</v>
      </c>
      <c r="J238" s="98" t="s">
        <v>26</v>
      </c>
      <c r="K238" s="98" t="s">
        <v>26</v>
      </c>
      <c r="L238" s="98" t="s">
        <v>26</v>
      </c>
      <c r="M238" s="98" t="s">
        <v>26</v>
      </c>
      <c r="N238" s="98" t="s">
        <v>26</v>
      </c>
      <c r="O238" s="98" t="s">
        <v>26</v>
      </c>
      <c r="P238" s="98" t="s">
        <v>26</v>
      </c>
      <c r="Q238" s="98" t="s">
        <v>26</v>
      </c>
      <c r="R238" s="98" t="s">
        <v>26</v>
      </c>
      <c r="S238" s="98" t="s">
        <v>26</v>
      </c>
      <c r="T238" s="98" t="s">
        <v>26</v>
      </c>
      <c r="U238" s="98" t="s">
        <v>26</v>
      </c>
      <c r="V238" s="98" t="s">
        <v>26</v>
      </c>
      <c r="W238" s="98" t="s">
        <v>26</v>
      </c>
      <c r="X238" s="98" t="s">
        <v>26</v>
      </c>
      <c r="Y238" s="86">
        <f t="shared" si="3"/>
        <v>0</v>
      </c>
    </row>
    <row r="239" spans="1:25" x14ac:dyDescent="0.3">
      <c r="A239" s="51" t="s">
        <v>258</v>
      </c>
      <c r="B239" s="101" t="s">
        <v>399</v>
      </c>
      <c r="C239" s="86" t="s">
        <v>237</v>
      </c>
      <c r="D239" s="91" t="s">
        <v>219</v>
      </c>
      <c r="E239" s="92" t="s">
        <v>433</v>
      </c>
      <c r="F239" s="98" t="s">
        <v>26</v>
      </c>
      <c r="G239" s="98" t="s">
        <v>26</v>
      </c>
      <c r="H239" s="98" t="s">
        <v>26</v>
      </c>
      <c r="I239" s="98" t="s">
        <v>26</v>
      </c>
      <c r="J239" s="98" t="s">
        <v>26</v>
      </c>
      <c r="K239" s="98" t="s">
        <v>26</v>
      </c>
      <c r="L239" s="98" t="s">
        <v>26</v>
      </c>
      <c r="M239" s="98" t="s">
        <v>26</v>
      </c>
      <c r="N239" s="98" t="s">
        <v>26</v>
      </c>
      <c r="O239" s="98" t="s">
        <v>26</v>
      </c>
      <c r="P239" s="98" t="s">
        <v>26</v>
      </c>
      <c r="Q239" s="98" t="s">
        <v>26</v>
      </c>
      <c r="R239" s="98" t="s">
        <v>26</v>
      </c>
      <c r="S239" s="98" t="s">
        <v>26</v>
      </c>
      <c r="T239" s="98" t="s">
        <v>26</v>
      </c>
      <c r="U239" s="98" t="s">
        <v>26</v>
      </c>
      <c r="V239" s="98" t="s">
        <v>26</v>
      </c>
      <c r="W239" s="98" t="s">
        <v>26</v>
      </c>
      <c r="X239" s="98" t="s">
        <v>26</v>
      </c>
      <c r="Y239" s="86">
        <f t="shared" si="3"/>
        <v>0</v>
      </c>
    </row>
    <row r="240" spans="1:25" x14ac:dyDescent="0.3">
      <c r="A240" s="51" t="s">
        <v>258</v>
      </c>
      <c r="B240" s="101" t="s">
        <v>341</v>
      </c>
      <c r="C240" s="86" t="s">
        <v>238</v>
      </c>
      <c r="D240" s="91" t="s">
        <v>219</v>
      </c>
      <c r="E240" s="92" t="s">
        <v>433</v>
      </c>
      <c r="F240" s="98" t="s">
        <v>26</v>
      </c>
      <c r="G240" s="98" t="s">
        <v>26</v>
      </c>
      <c r="H240" s="98" t="s">
        <v>26</v>
      </c>
      <c r="I240" s="98" t="s">
        <v>26</v>
      </c>
      <c r="J240" s="98" t="s">
        <v>26</v>
      </c>
      <c r="K240" s="98" t="s">
        <v>26</v>
      </c>
      <c r="L240" s="98" t="s">
        <v>26</v>
      </c>
      <c r="M240" s="98" t="s">
        <v>26</v>
      </c>
      <c r="N240" s="98" t="s">
        <v>26</v>
      </c>
      <c r="O240" s="98" t="s">
        <v>26</v>
      </c>
      <c r="P240" s="98" t="s">
        <v>26</v>
      </c>
      <c r="Q240" s="98" t="s">
        <v>26</v>
      </c>
      <c r="R240" s="98" t="s">
        <v>26</v>
      </c>
      <c r="S240" s="98" t="s">
        <v>26</v>
      </c>
      <c r="T240" s="98" t="s">
        <v>26</v>
      </c>
      <c r="U240" s="98" t="s">
        <v>26</v>
      </c>
      <c r="V240" s="98" t="s">
        <v>26</v>
      </c>
      <c r="W240" s="98" t="s">
        <v>26</v>
      </c>
      <c r="X240" s="98" t="s">
        <v>26</v>
      </c>
      <c r="Y240" s="86">
        <f t="shared" si="3"/>
        <v>0</v>
      </c>
    </row>
    <row r="241" spans="1:25" x14ac:dyDescent="0.3">
      <c r="A241" s="51" t="s">
        <v>258</v>
      </c>
      <c r="B241" s="97" t="s">
        <v>70</v>
      </c>
      <c r="C241" s="86" t="s">
        <v>209</v>
      </c>
      <c r="D241" s="91" t="s">
        <v>210</v>
      </c>
      <c r="E241" s="92" t="s">
        <v>433</v>
      </c>
      <c r="F241" s="98" t="s">
        <v>26</v>
      </c>
      <c r="G241" s="98" t="s">
        <v>26</v>
      </c>
      <c r="H241" s="98" t="s">
        <v>26</v>
      </c>
      <c r="I241" s="98" t="s">
        <v>26</v>
      </c>
      <c r="J241" s="98" t="s">
        <v>26</v>
      </c>
      <c r="K241" s="98" t="s">
        <v>26</v>
      </c>
      <c r="L241" s="98" t="s">
        <v>26</v>
      </c>
      <c r="M241" s="98" t="s">
        <v>26</v>
      </c>
      <c r="N241" s="98" t="s">
        <v>26</v>
      </c>
      <c r="O241" s="98" t="s">
        <v>26</v>
      </c>
      <c r="P241" s="98" t="s">
        <v>26</v>
      </c>
      <c r="Q241" s="98" t="s">
        <v>26</v>
      </c>
      <c r="R241" s="98" t="s">
        <v>26</v>
      </c>
      <c r="S241" s="98" t="s">
        <v>26</v>
      </c>
      <c r="T241" s="98" t="s">
        <v>26</v>
      </c>
      <c r="U241" s="98" t="s">
        <v>26</v>
      </c>
      <c r="V241" s="99">
        <v>5554</v>
      </c>
      <c r="W241" s="98" t="s">
        <v>26</v>
      </c>
      <c r="X241" s="98" t="s">
        <v>26</v>
      </c>
      <c r="Y241" s="86">
        <f t="shared" si="3"/>
        <v>5554</v>
      </c>
    </row>
    <row r="242" spans="1:25" x14ac:dyDescent="0.3">
      <c r="A242" s="51" t="s">
        <v>258</v>
      </c>
      <c r="B242" s="101" t="s">
        <v>287</v>
      </c>
      <c r="C242" s="86" t="s">
        <v>208</v>
      </c>
      <c r="D242" s="91" t="s">
        <v>219</v>
      </c>
      <c r="E242" s="92" t="s">
        <v>433</v>
      </c>
      <c r="F242" s="98" t="s">
        <v>26</v>
      </c>
      <c r="G242" s="98" t="s">
        <v>26</v>
      </c>
      <c r="H242" s="98" t="s">
        <v>26</v>
      </c>
      <c r="I242" s="98" t="s">
        <v>26</v>
      </c>
      <c r="J242" s="98" t="s">
        <v>26</v>
      </c>
      <c r="K242" s="98" t="s">
        <v>26</v>
      </c>
      <c r="L242" s="98" t="s">
        <v>26</v>
      </c>
      <c r="M242" s="98" t="s">
        <v>26</v>
      </c>
      <c r="N242" s="98" t="s">
        <v>26</v>
      </c>
      <c r="O242" s="98" t="s">
        <v>26</v>
      </c>
      <c r="P242" s="98" t="s">
        <v>26</v>
      </c>
      <c r="Q242" s="98" t="s">
        <v>26</v>
      </c>
      <c r="R242" s="98" t="s">
        <v>26</v>
      </c>
      <c r="S242" s="98" t="s">
        <v>26</v>
      </c>
      <c r="T242" s="98" t="s">
        <v>26</v>
      </c>
      <c r="U242" s="98" t="s">
        <v>26</v>
      </c>
      <c r="V242" s="98" t="s">
        <v>26</v>
      </c>
      <c r="W242" s="98" t="s">
        <v>26</v>
      </c>
      <c r="X242" s="98" t="s">
        <v>26</v>
      </c>
      <c r="Y242" s="86">
        <f t="shared" si="3"/>
        <v>0</v>
      </c>
    </row>
    <row r="243" spans="1:25" x14ac:dyDescent="0.3">
      <c r="A243" s="51" t="s">
        <v>258</v>
      </c>
      <c r="B243" s="101" t="s">
        <v>288</v>
      </c>
      <c r="C243" s="86" t="s">
        <v>208</v>
      </c>
      <c r="D243" s="91" t="s">
        <v>219</v>
      </c>
      <c r="E243" s="92" t="s">
        <v>433</v>
      </c>
      <c r="F243" s="98" t="s">
        <v>26</v>
      </c>
      <c r="G243" s="98" t="s">
        <v>26</v>
      </c>
      <c r="H243" s="98" t="s">
        <v>26</v>
      </c>
      <c r="I243" s="98" t="s">
        <v>26</v>
      </c>
      <c r="J243" s="98" t="s">
        <v>26</v>
      </c>
      <c r="K243" s="98" t="s">
        <v>26</v>
      </c>
      <c r="L243" s="98" t="s">
        <v>26</v>
      </c>
      <c r="M243" s="98" t="s">
        <v>26</v>
      </c>
      <c r="N243" s="98" t="s">
        <v>26</v>
      </c>
      <c r="O243" s="98" t="s">
        <v>26</v>
      </c>
      <c r="P243" s="98" t="s">
        <v>26</v>
      </c>
      <c r="Q243" s="98" t="s">
        <v>26</v>
      </c>
      <c r="R243" s="98" t="s">
        <v>26</v>
      </c>
      <c r="S243" s="98" t="s">
        <v>26</v>
      </c>
      <c r="T243" s="98" t="s">
        <v>26</v>
      </c>
      <c r="U243" s="98" t="s">
        <v>26</v>
      </c>
      <c r="V243" s="98" t="s">
        <v>26</v>
      </c>
      <c r="W243" s="98" t="s">
        <v>26</v>
      </c>
      <c r="X243" s="98" t="s">
        <v>26</v>
      </c>
      <c r="Y243" s="86">
        <f t="shared" si="3"/>
        <v>0</v>
      </c>
    </row>
    <row r="244" spans="1:25" x14ac:dyDescent="0.3">
      <c r="A244" s="51" t="s">
        <v>258</v>
      </c>
      <c r="B244" s="101" t="s">
        <v>289</v>
      </c>
      <c r="C244" s="86" t="s">
        <v>208</v>
      </c>
      <c r="D244" s="91" t="s">
        <v>219</v>
      </c>
      <c r="E244" s="92" t="s">
        <v>433</v>
      </c>
      <c r="F244" s="98" t="s">
        <v>26</v>
      </c>
      <c r="G244" s="98" t="s">
        <v>26</v>
      </c>
      <c r="H244" s="98" t="s">
        <v>26</v>
      </c>
      <c r="I244" s="98" t="s">
        <v>26</v>
      </c>
      <c r="J244" s="98" t="s">
        <v>26</v>
      </c>
      <c r="K244" s="98" t="s">
        <v>26</v>
      </c>
      <c r="L244" s="98" t="s">
        <v>26</v>
      </c>
      <c r="M244" s="98" t="s">
        <v>26</v>
      </c>
      <c r="N244" s="98" t="s">
        <v>26</v>
      </c>
      <c r="O244" s="98" t="s">
        <v>26</v>
      </c>
      <c r="P244" s="98" t="s">
        <v>26</v>
      </c>
      <c r="Q244" s="98" t="s">
        <v>26</v>
      </c>
      <c r="R244" s="98" t="s">
        <v>26</v>
      </c>
      <c r="S244" s="98" t="s">
        <v>26</v>
      </c>
      <c r="T244" s="98" t="s">
        <v>26</v>
      </c>
      <c r="U244" s="98" t="s">
        <v>26</v>
      </c>
      <c r="V244" s="98" t="s">
        <v>26</v>
      </c>
      <c r="W244" s="98" t="s">
        <v>26</v>
      </c>
      <c r="X244" s="98" t="s">
        <v>26</v>
      </c>
      <c r="Y244" s="86">
        <f t="shared" si="3"/>
        <v>0</v>
      </c>
    </row>
    <row r="245" spans="1:25" x14ac:dyDescent="0.3">
      <c r="A245" s="51" t="s">
        <v>258</v>
      </c>
      <c r="B245" s="101" t="s">
        <v>290</v>
      </c>
      <c r="C245" s="86" t="s">
        <v>208</v>
      </c>
      <c r="D245" s="91" t="s">
        <v>219</v>
      </c>
      <c r="E245" s="92" t="s">
        <v>433</v>
      </c>
      <c r="F245" s="98" t="s">
        <v>26</v>
      </c>
      <c r="G245" s="98" t="s">
        <v>26</v>
      </c>
      <c r="H245" s="98" t="s">
        <v>26</v>
      </c>
      <c r="I245" s="98" t="s">
        <v>26</v>
      </c>
      <c r="J245" s="98" t="s">
        <v>26</v>
      </c>
      <c r="K245" s="98" t="s">
        <v>26</v>
      </c>
      <c r="L245" s="98" t="s">
        <v>26</v>
      </c>
      <c r="M245" s="98" t="s">
        <v>26</v>
      </c>
      <c r="N245" s="98" t="s">
        <v>26</v>
      </c>
      <c r="O245" s="98" t="s">
        <v>26</v>
      </c>
      <c r="P245" s="98" t="s">
        <v>26</v>
      </c>
      <c r="Q245" s="98" t="s">
        <v>26</v>
      </c>
      <c r="R245" s="98" t="s">
        <v>26</v>
      </c>
      <c r="S245" s="98" t="s">
        <v>26</v>
      </c>
      <c r="T245" s="98" t="s">
        <v>26</v>
      </c>
      <c r="U245" s="98" t="s">
        <v>26</v>
      </c>
      <c r="V245" s="98" t="s">
        <v>26</v>
      </c>
      <c r="W245" s="98" t="s">
        <v>26</v>
      </c>
      <c r="X245" s="98" t="s">
        <v>26</v>
      </c>
      <c r="Y245" s="86">
        <f t="shared" si="3"/>
        <v>0</v>
      </c>
    </row>
    <row r="246" spans="1:25" x14ac:dyDescent="0.3">
      <c r="A246" s="51" t="s">
        <v>258</v>
      </c>
      <c r="B246" s="97" t="s">
        <v>16</v>
      </c>
      <c r="C246" s="86" t="s">
        <v>210</v>
      </c>
      <c r="D246" s="91" t="s">
        <v>210</v>
      </c>
      <c r="E246" s="92" t="s">
        <v>433</v>
      </c>
      <c r="F246" s="98" t="s">
        <v>26</v>
      </c>
      <c r="G246" s="98" t="s">
        <v>26</v>
      </c>
      <c r="H246" s="98" t="s">
        <v>26</v>
      </c>
      <c r="I246" s="98" t="s">
        <v>26</v>
      </c>
      <c r="J246" s="98" t="s">
        <v>26</v>
      </c>
      <c r="K246" s="98" t="s">
        <v>26</v>
      </c>
      <c r="L246" s="98" t="s">
        <v>26</v>
      </c>
      <c r="M246" s="98" t="s">
        <v>26</v>
      </c>
      <c r="N246" s="98" t="s">
        <v>26</v>
      </c>
      <c r="O246" s="98" t="s">
        <v>26</v>
      </c>
      <c r="P246" s="98" t="s">
        <v>26</v>
      </c>
      <c r="Q246" s="98" t="s">
        <v>26</v>
      </c>
      <c r="R246" s="98" t="s">
        <v>26</v>
      </c>
      <c r="S246" s="98" t="s">
        <v>26</v>
      </c>
      <c r="T246" s="98" t="s">
        <v>26</v>
      </c>
      <c r="U246" s="98" t="s">
        <v>26</v>
      </c>
      <c r="V246" s="98" t="s">
        <v>26</v>
      </c>
      <c r="W246" s="98" t="s">
        <v>26</v>
      </c>
      <c r="X246" s="98" t="s">
        <v>26</v>
      </c>
      <c r="Y246" s="86">
        <f t="shared" si="3"/>
        <v>0</v>
      </c>
    </row>
    <row r="247" spans="1:25" x14ac:dyDescent="0.3">
      <c r="A247" s="51" t="s">
        <v>263</v>
      </c>
      <c r="B247" s="97" t="s">
        <v>167</v>
      </c>
      <c r="C247" s="86" t="s">
        <v>215</v>
      </c>
      <c r="D247" s="91" t="s">
        <v>219</v>
      </c>
      <c r="E247" s="92">
        <v>110</v>
      </c>
      <c r="F247" s="98">
        <v>3</v>
      </c>
      <c r="G247" s="98" t="s">
        <v>26</v>
      </c>
      <c r="H247" s="98" t="s">
        <v>26</v>
      </c>
      <c r="I247" s="98" t="s">
        <v>26</v>
      </c>
      <c r="J247" s="98" t="s">
        <v>26</v>
      </c>
      <c r="K247" s="98" t="s">
        <v>26</v>
      </c>
      <c r="L247" s="98" t="s">
        <v>26</v>
      </c>
      <c r="M247" s="98" t="s">
        <v>26</v>
      </c>
      <c r="N247" s="98" t="s">
        <v>26</v>
      </c>
      <c r="O247" s="98" t="s">
        <v>26</v>
      </c>
      <c r="P247" s="98" t="s">
        <v>26</v>
      </c>
      <c r="Q247" s="98" t="s">
        <v>26</v>
      </c>
      <c r="R247" s="98" t="s">
        <v>26</v>
      </c>
      <c r="S247" s="98" t="s">
        <v>26</v>
      </c>
      <c r="T247" s="98" t="s">
        <v>26</v>
      </c>
      <c r="U247" s="98" t="s">
        <v>26</v>
      </c>
      <c r="V247" s="98" t="s">
        <v>26</v>
      </c>
      <c r="W247" s="98" t="s">
        <v>26</v>
      </c>
      <c r="X247" s="98" t="s">
        <v>26</v>
      </c>
      <c r="Y247" s="86">
        <f t="shared" si="3"/>
        <v>0</v>
      </c>
    </row>
    <row r="248" spans="1:25" x14ac:dyDescent="0.3">
      <c r="A248" s="51" t="s">
        <v>263</v>
      </c>
      <c r="B248" s="97" t="s">
        <v>168</v>
      </c>
      <c r="C248" s="86" t="s">
        <v>215</v>
      </c>
      <c r="D248" s="91" t="s">
        <v>219</v>
      </c>
      <c r="E248" s="92">
        <v>220</v>
      </c>
      <c r="F248" s="98">
        <v>3</v>
      </c>
      <c r="G248" s="98" t="s">
        <v>26</v>
      </c>
      <c r="H248" s="98" t="s">
        <v>26</v>
      </c>
      <c r="I248" s="98" t="s">
        <v>26</v>
      </c>
      <c r="J248" s="98" t="s">
        <v>26</v>
      </c>
      <c r="K248" s="98" t="s">
        <v>26</v>
      </c>
      <c r="L248" s="98" t="s">
        <v>26</v>
      </c>
      <c r="M248" s="98" t="s">
        <v>26</v>
      </c>
      <c r="N248" s="98" t="s">
        <v>26</v>
      </c>
      <c r="O248" s="98" t="s">
        <v>26</v>
      </c>
      <c r="P248" s="98" t="s">
        <v>26</v>
      </c>
      <c r="Q248" s="98" t="s">
        <v>26</v>
      </c>
      <c r="R248" s="98" t="s">
        <v>26</v>
      </c>
      <c r="S248" s="98" t="s">
        <v>26</v>
      </c>
      <c r="T248" s="98" t="s">
        <v>26</v>
      </c>
      <c r="U248" s="98" t="s">
        <v>26</v>
      </c>
      <c r="V248" s="98" t="s">
        <v>26</v>
      </c>
      <c r="W248" s="98" t="s">
        <v>26</v>
      </c>
      <c r="X248" s="98" t="s">
        <v>26</v>
      </c>
      <c r="Y248" s="86">
        <f t="shared" si="3"/>
        <v>0</v>
      </c>
    </row>
    <row r="249" spans="1:25" x14ac:dyDescent="0.3">
      <c r="A249" s="51" t="s">
        <v>263</v>
      </c>
      <c r="B249" s="97" t="s">
        <v>169</v>
      </c>
      <c r="C249" s="86" t="s">
        <v>215</v>
      </c>
      <c r="D249" s="91" t="s">
        <v>219</v>
      </c>
      <c r="E249" s="92">
        <v>220</v>
      </c>
      <c r="F249" s="98">
        <v>3</v>
      </c>
      <c r="G249" s="98" t="s">
        <v>26</v>
      </c>
      <c r="H249" s="98" t="s">
        <v>26</v>
      </c>
      <c r="I249" s="98" t="s">
        <v>26</v>
      </c>
      <c r="J249" s="98" t="s">
        <v>26</v>
      </c>
      <c r="K249" s="98" t="s">
        <v>26</v>
      </c>
      <c r="L249" s="98" t="s">
        <v>26</v>
      </c>
      <c r="M249" s="98" t="s">
        <v>26</v>
      </c>
      <c r="N249" s="98" t="s">
        <v>26</v>
      </c>
      <c r="O249" s="98" t="s">
        <v>26</v>
      </c>
      <c r="P249" s="98" t="s">
        <v>26</v>
      </c>
      <c r="Q249" s="98" t="s">
        <v>26</v>
      </c>
      <c r="R249" s="98" t="s">
        <v>26</v>
      </c>
      <c r="S249" s="98" t="s">
        <v>26</v>
      </c>
      <c r="T249" s="98" t="s">
        <v>26</v>
      </c>
      <c r="U249" s="98" t="s">
        <v>26</v>
      </c>
      <c r="V249" s="98" t="s">
        <v>26</v>
      </c>
      <c r="W249" s="98" t="s">
        <v>26</v>
      </c>
      <c r="X249" s="98" t="s">
        <v>26</v>
      </c>
      <c r="Y249" s="86">
        <f t="shared" si="3"/>
        <v>0</v>
      </c>
    </row>
    <row r="250" spans="1:25" x14ac:dyDescent="0.3">
      <c r="A250" s="51" t="s">
        <v>263</v>
      </c>
      <c r="B250" s="97" t="s">
        <v>364</v>
      </c>
      <c r="C250" s="86" t="s">
        <v>216</v>
      </c>
      <c r="D250" s="91" t="s">
        <v>210</v>
      </c>
      <c r="E250" s="92">
        <v>330</v>
      </c>
      <c r="F250" s="98" t="s">
        <v>26</v>
      </c>
      <c r="G250" s="98" t="s">
        <v>26</v>
      </c>
      <c r="H250" s="98" t="s">
        <v>26</v>
      </c>
      <c r="I250" s="98" t="s">
        <v>26</v>
      </c>
      <c r="J250" s="98" t="s">
        <v>26</v>
      </c>
      <c r="K250" s="98" t="s">
        <v>26</v>
      </c>
      <c r="L250" s="98" t="s">
        <v>26</v>
      </c>
      <c r="M250" s="98" t="s">
        <v>26</v>
      </c>
      <c r="N250" s="98" t="s">
        <v>26</v>
      </c>
      <c r="O250" s="99">
        <v>5554</v>
      </c>
      <c r="P250" s="98" t="s">
        <v>26</v>
      </c>
      <c r="Q250" s="98" t="s">
        <v>26</v>
      </c>
      <c r="R250" s="98" t="s">
        <v>26</v>
      </c>
      <c r="S250" s="98" t="s">
        <v>26</v>
      </c>
      <c r="T250" s="98" t="s">
        <v>26</v>
      </c>
      <c r="U250" s="98" t="s">
        <v>26</v>
      </c>
      <c r="V250" s="98" t="s">
        <v>26</v>
      </c>
      <c r="W250" s="98" t="s">
        <v>26</v>
      </c>
      <c r="X250" s="98" t="s">
        <v>26</v>
      </c>
      <c r="Y250" s="86">
        <f t="shared" si="3"/>
        <v>5554</v>
      </c>
    </row>
    <row r="251" spans="1:25" x14ac:dyDescent="0.3">
      <c r="A251" s="51" t="s">
        <v>263</v>
      </c>
      <c r="B251" s="97" t="s">
        <v>217</v>
      </c>
      <c r="C251" s="86" t="s">
        <v>216</v>
      </c>
      <c r="D251" s="91" t="s">
        <v>210</v>
      </c>
      <c r="E251" s="92">
        <v>500</v>
      </c>
      <c r="F251" s="98" t="s">
        <v>26</v>
      </c>
      <c r="G251" s="98" t="s">
        <v>26</v>
      </c>
      <c r="H251" s="98" t="s">
        <v>26</v>
      </c>
      <c r="I251" s="98" t="s">
        <v>26</v>
      </c>
      <c r="J251" s="98" t="s">
        <v>26</v>
      </c>
      <c r="K251" s="98" t="s">
        <v>26</v>
      </c>
      <c r="L251" s="98" t="s">
        <v>26</v>
      </c>
      <c r="M251" s="98" t="s">
        <v>26</v>
      </c>
      <c r="N251" s="98" t="s">
        <v>26</v>
      </c>
      <c r="O251" s="99">
        <v>5554</v>
      </c>
      <c r="P251" s="98" t="s">
        <v>26</v>
      </c>
      <c r="Q251" s="98" t="s">
        <v>26</v>
      </c>
      <c r="R251" s="99">
        <v>5554</v>
      </c>
      <c r="S251" s="98" t="s">
        <v>26</v>
      </c>
      <c r="T251" s="98" t="s">
        <v>26</v>
      </c>
      <c r="U251" s="98" t="s">
        <v>26</v>
      </c>
      <c r="V251" s="98" t="s">
        <v>26</v>
      </c>
      <c r="W251" s="98" t="s">
        <v>26</v>
      </c>
      <c r="X251" s="98" t="s">
        <v>26</v>
      </c>
      <c r="Y251" s="86">
        <f t="shared" si="3"/>
        <v>11108</v>
      </c>
    </row>
    <row r="252" spans="1:25" x14ac:dyDescent="0.3">
      <c r="A252" s="51" t="s">
        <v>263</v>
      </c>
      <c r="B252" s="97" t="s">
        <v>218</v>
      </c>
      <c r="C252" s="86" t="s">
        <v>216</v>
      </c>
      <c r="D252" s="91" t="s">
        <v>210</v>
      </c>
      <c r="E252" s="92">
        <v>500</v>
      </c>
      <c r="F252" s="98" t="s">
        <v>26</v>
      </c>
      <c r="G252" s="98" t="s">
        <v>26</v>
      </c>
      <c r="H252" s="98" t="s">
        <v>26</v>
      </c>
      <c r="I252" s="98" t="s">
        <v>26</v>
      </c>
      <c r="J252" s="98" t="s">
        <v>26</v>
      </c>
      <c r="K252" s="98" t="s">
        <v>26</v>
      </c>
      <c r="L252" s="98" t="s">
        <v>26</v>
      </c>
      <c r="M252" s="98" t="s">
        <v>26</v>
      </c>
      <c r="N252" s="98" t="s">
        <v>26</v>
      </c>
      <c r="O252" s="99">
        <v>5554</v>
      </c>
      <c r="P252" s="98" t="s">
        <v>26</v>
      </c>
      <c r="Q252" s="98" t="s">
        <v>26</v>
      </c>
      <c r="R252" s="99">
        <v>5554</v>
      </c>
      <c r="S252" s="98" t="s">
        <v>26</v>
      </c>
      <c r="T252" s="98" t="s">
        <v>26</v>
      </c>
      <c r="U252" s="98" t="s">
        <v>26</v>
      </c>
      <c r="V252" s="98" t="s">
        <v>26</v>
      </c>
      <c r="W252" s="98" t="s">
        <v>26</v>
      </c>
      <c r="X252" s="98" t="s">
        <v>26</v>
      </c>
      <c r="Y252" s="86">
        <f t="shared" si="3"/>
        <v>11108</v>
      </c>
    </row>
    <row r="253" spans="1:25" x14ac:dyDescent="0.3">
      <c r="A253" s="51" t="s">
        <v>351</v>
      </c>
      <c r="B253" s="97" t="s">
        <v>89</v>
      </c>
      <c r="C253" s="86" t="s">
        <v>210</v>
      </c>
      <c r="D253" s="86" t="s">
        <v>210</v>
      </c>
      <c r="E253" s="92">
        <v>110</v>
      </c>
      <c r="F253" s="98">
        <v>3</v>
      </c>
      <c r="G253" s="98" t="s">
        <v>26</v>
      </c>
      <c r="H253" s="98" t="s">
        <v>26</v>
      </c>
      <c r="I253" s="98" t="s">
        <v>26</v>
      </c>
      <c r="J253" s="98" t="s">
        <v>26</v>
      </c>
      <c r="K253" s="98" t="s">
        <v>26</v>
      </c>
      <c r="L253" s="98" t="s">
        <v>26</v>
      </c>
      <c r="M253" s="98" t="s">
        <v>26</v>
      </c>
      <c r="N253" s="98" t="s">
        <v>26</v>
      </c>
      <c r="O253" s="98" t="s">
        <v>26</v>
      </c>
      <c r="P253" s="98" t="s">
        <v>26</v>
      </c>
      <c r="Q253" s="99">
        <v>5554</v>
      </c>
      <c r="R253" s="99">
        <v>5554</v>
      </c>
      <c r="S253" s="98" t="s">
        <v>26</v>
      </c>
      <c r="T253" s="91" t="s">
        <v>26</v>
      </c>
      <c r="U253" s="98" t="s">
        <v>26</v>
      </c>
      <c r="V253" s="91" t="s">
        <v>26</v>
      </c>
      <c r="W253" s="98" t="s">
        <v>26</v>
      </c>
      <c r="X253" s="98" t="s">
        <v>26</v>
      </c>
      <c r="Y253" s="86">
        <f t="shared" si="3"/>
        <v>11108</v>
      </c>
    </row>
    <row r="254" spans="1:25" x14ac:dyDescent="0.3">
      <c r="A254" s="51" t="s">
        <v>351</v>
      </c>
      <c r="B254" s="97" t="s">
        <v>90</v>
      </c>
      <c r="C254" s="86" t="s">
        <v>210</v>
      </c>
      <c r="D254" s="86" t="s">
        <v>210</v>
      </c>
      <c r="E254" s="92">
        <v>110</v>
      </c>
      <c r="F254" s="98">
        <v>3</v>
      </c>
      <c r="G254" s="98" t="s">
        <v>26</v>
      </c>
      <c r="H254" s="98" t="s">
        <v>26</v>
      </c>
      <c r="I254" s="98" t="s">
        <v>26</v>
      </c>
      <c r="J254" s="98" t="s">
        <v>26</v>
      </c>
      <c r="K254" s="98" t="s">
        <v>26</v>
      </c>
      <c r="L254" s="98" t="s">
        <v>26</v>
      </c>
      <c r="M254" s="98" t="s">
        <v>26</v>
      </c>
      <c r="N254" s="98" t="s">
        <v>26</v>
      </c>
      <c r="O254" s="98" t="s">
        <v>26</v>
      </c>
      <c r="P254" s="98" t="s">
        <v>26</v>
      </c>
      <c r="Q254" s="99">
        <v>5554</v>
      </c>
      <c r="R254" s="99">
        <v>5554</v>
      </c>
      <c r="S254" s="98" t="s">
        <v>26</v>
      </c>
      <c r="T254" s="91" t="s">
        <v>26</v>
      </c>
      <c r="U254" s="98" t="s">
        <v>26</v>
      </c>
      <c r="V254" s="91" t="s">
        <v>26</v>
      </c>
      <c r="W254" s="98" t="s">
        <v>26</v>
      </c>
      <c r="X254" s="98" t="s">
        <v>26</v>
      </c>
      <c r="Y254" s="86">
        <f t="shared" si="3"/>
        <v>11108</v>
      </c>
    </row>
    <row r="255" spans="1:25" x14ac:dyDescent="0.3">
      <c r="A255" s="51" t="s">
        <v>351</v>
      </c>
      <c r="B255" s="97" t="s">
        <v>391</v>
      </c>
      <c r="C255" s="86" t="s">
        <v>210</v>
      </c>
      <c r="D255" s="86" t="s">
        <v>210</v>
      </c>
      <c r="E255" s="92">
        <v>110</v>
      </c>
      <c r="F255" s="98">
        <v>3</v>
      </c>
      <c r="G255" s="98" t="s">
        <v>26</v>
      </c>
      <c r="H255" s="98" t="s">
        <v>26</v>
      </c>
      <c r="I255" s="98" t="s">
        <v>26</v>
      </c>
      <c r="J255" s="98" t="s">
        <v>26</v>
      </c>
      <c r="K255" s="98" t="s">
        <v>26</v>
      </c>
      <c r="L255" s="98" t="s">
        <v>26</v>
      </c>
      <c r="M255" s="98" t="s">
        <v>26</v>
      </c>
      <c r="N255" s="98" t="s">
        <v>26</v>
      </c>
      <c r="O255" s="98" t="s">
        <v>26</v>
      </c>
      <c r="P255" s="98" t="s">
        <v>26</v>
      </c>
      <c r="Q255" s="99">
        <v>5554</v>
      </c>
      <c r="R255" s="99">
        <v>5554</v>
      </c>
      <c r="S255" s="98" t="s">
        <v>26</v>
      </c>
      <c r="T255" s="91" t="s">
        <v>26</v>
      </c>
      <c r="U255" s="98" t="s">
        <v>26</v>
      </c>
      <c r="V255" s="91" t="s">
        <v>26</v>
      </c>
      <c r="W255" s="98" t="s">
        <v>26</v>
      </c>
      <c r="X255" s="98"/>
      <c r="Y255" s="86">
        <f t="shared" si="3"/>
        <v>11108</v>
      </c>
    </row>
    <row r="256" spans="1:25" x14ac:dyDescent="0.3">
      <c r="A256" s="51" t="s">
        <v>351</v>
      </c>
      <c r="B256" s="97" t="s">
        <v>392</v>
      </c>
      <c r="C256" s="86" t="s">
        <v>210</v>
      </c>
      <c r="D256" s="86" t="s">
        <v>210</v>
      </c>
      <c r="E256" s="92">
        <v>110</v>
      </c>
      <c r="F256" s="98">
        <v>3</v>
      </c>
      <c r="G256" s="98" t="s">
        <v>26</v>
      </c>
      <c r="H256" s="98" t="s">
        <v>26</v>
      </c>
      <c r="I256" s="98" t="s">
        <v>26</v>
      </c>
      <c r="J256" s="98" t="s">
        <v>26</v>
      </c>
      <c r="K256" s="98" t="s">
        <v>26</v>
      </c>
      <c r="L256" s="98" t="s">
        <v>26</v>
      </c>
      <c r="M256" s="98" t="s">
        <v>26</v>
      </c>
      <c r="N256" s="98" t="s">
        <v>26</v>
      </c>
      <c r="O256" s="98" t="s">
        <v>26</v>
      </c>
      <c r="P256" s="98" t="s">
        <v>26</v>
      </c>
      <c r="Q256" s="99">
        <v>5554</v>
      </c>
      <c r="R256" s="99">
        <v>5554</v>
      </c>
      <c r="S256" s="98" t="s">
        <v>26</v>
      </c>
      <c r="T256" s="91" t="s">
        <v>26</v>
      </c>
      <c r="U256" s="98" t="s">
        <v>26</v>
      </c>
      <c r="V256" s="91" t="s">
        <v>26</v>
      </c>
      <c r="W256" s="98" t="s">
        <v>26</v>
      </c>
      <c r="X256" s="98"/>
      <c r="Y256" s="86">
        <f t="shared" si="3"/>
        <v>11108</v>
      </c>
    </row>
    <row r="257" spans="1:25" x14ac:dyDescent="0.3">
      <c r="A257" s="51" t="s">
        <v>351</v>
      </c>
      <c r="B257" s="97" t="s">
        <v>198</v>
      </c>
      <c r="C257" s="86" t="s">
        <v>220</v>
      </c>
      <c r="D257" s="86" t="s">
        <v>210</v>
      </c>
      <c r="E257" s="62" t="s">
        <v>437</v>
      </c>
      <c r="F257" s="98" t="s">
        <v>26</v>
      </c>
      <c r="G257" s="98" t="s">
        <v>26</v>
      </c>
      <c r="H257" s="98" t="s">
        <v>26</v>
      </c>
      <c r="I257" s="98" t="s">
        <v>26</v>
      </c>
      <c r="J257" s="98" t="s">
        <v>26</v>
      </c>
      <c r="K257" s="98" t="s">
        <v>26</v>
      </c>
      <c r="L257" s="98" t="s">
        <v>26</v>
      </c>
      <c r="M257" s="98" t="s">
        <v>26</v>
      </c>
      <c r="N257" s="98" t="s">
        <v>26</v>
      </c>
      <c r="O257" s="98" t="s">
        <v>26</v>
      </c>
      <c r="P257" s="98" t="s">
        <v>26</v>
      </c>
      <c r="Q257" s="98" t="s">
        <v>26</v>
      </c>
      <c r="R257" s="98" t="s">
        <v>26</v>
      </c>
      <c r="S257" s="98" t="s">
        <v>26</v>
      </c>
      <c r="T257" s="91" t="s">
        <v>26</v>
      </c>
      <c r="U257" s="98" t="s">
        <v>26</v>
      </c>
      <c r="V257" s="91" t="s">
        <v>26</v>
      </c>
      <c r="W257" s="98" t="s">
        <v>26</v>
      </c>
      <c r="X257" s="98" t="s">
        <v>26</v>
      </c>
      <c r="Y257" s="86">
        <f t="shared" si="3"/>
        <v>0</v>
      </c>
    </row>
    <row r="258" spans="1:25" x14ac:dyDescent="0.3">
      <c r="A258" s="51" t="s">
        <v>351</v>
      </c>
      <c r="B258" s="97" t="s">
        <v>199</v>
      </c>
      <c r="C258" s="86" t="s">
        <v>220</v>
      </c>
      <c r="D258" s="86" t="s">
        <v>210</v>
      </c>
      <c r="E258" s="62" t="s">
        <v>437</v>
      </c>
      <c r="F258" s="98" t="s">
        <v>26</v>
      </c>
      <c r="G258" s="98" t="s">
        <v>26</v>
      </c>
      <c r="H258" s="98" t="s">
        <v>26</v>
      </c>
      <c r="I258" s="98" t="s">
        <v>26</v>
      </c>
      <c r="J258" s="98" t="s">
        <v>26</v>
      </c>
      <c r="K258" s="98" t="s">
        <v>26</v>
      </c>
      <c r="L258" s="98" t="s">
        <v>26</v>
      </c>
      <c r="M258" s="98" t="s">
        <v>26</v>
      </c>
      <c r="N258" s="98" t="s">
        <v>26</v>
      </c>
      <c r="O258" s="98" t="s">
        <v>26</v>
      </c>
      <c r="P258" s="98" t="s">
        <v>26</v>
      </c>
      <c r="Q258" s="98" t="s">
        <v>26</v>
      </c>
      <c r="R258" s="98" t="s">
        <v>26</v>
      </c>
      <c r="S258" s="98" t="s">
        <v>26</v>
      </c>
      <c r="T258" s="91" t="s">
        <v>26</v>
      </c>
      <c r="U258" s="98" t="s">
        <v>26</v>
      </c>
      <c r="V258" s="91" t="s">
        <v>26</v>
      </c>
      <c r="W258" s="98" t="s">
        <v>26</v>
      </c>
      <c r="X258" s="98" t="s">
        <v>26</v>
      </c>
      <c r="Y258" s="86">
        <f t="shared" si="3"/>
        <v>0</v>
      </c>
    </row>
    <row r="259" spans="1:25" x14ac:dyDescent="0.3">
      <c r="A259" s="51" t="s">
        <v>351</v>
      </c>
      <c r="B259" s="97" t="s">
        <v>200</v>
      </c>
      <c r="C259" s="86" t="s">
        <v>220</v>
      </c>
      <c r="D259" s="86" t="s">
        <v>210</v>
      </c>
      <c r="E259" s="62" t="s">
        <v>437</v>
      </c>
      <c r="F259" s="98" t="s">
        <v>26</v>
      </c>
      <c r="G259" s="98" t="s">
        <v>26</v>
      </c>
      <c r="H259" s="98" t="s">
        <v>26</v>
      </c>
      <c r="I259" s="98" t="s">
        <v>26</v>
      </c>
      <c r="J259" s="98" t="s">
        <v>26</v>
      </c>
      <c r="K259" s="98" t="s">
        <v>26</v>
      </c>
      <c r="L259" s="98" t="s">
        <v>26</v>
      </c>
      <c r="M259" s="98" t="s">
        <v>26</v>
      </c>
      <c r="N259" s="98" t="s">
        <v>26</v>
      </c>
      <c r="O259" s="98" t="s">
        <v>26</v>
      </c>
      <c r="P259" s="98" t="s">
        <v>26</v>
      </c>
      <c r="Q259" s="98" t="s">
        <v>26</v>
      </c>
      <c r="R259" s="98" t="s">
        <v>26</v>
      </c>
      <c r="S259" s="98" t="s">
        <v>26</v>
      </c>
      <c r="T259" s="91" t="s">
        <v>26</v>
      </c>
      <c r="U259" s="98" t="s">
        <v>26</v>
      </c>
      <c r="V259" s="91" t="s">
        <v>26</v>
      </c>
      <c r="W259" s="98" t="s">
        <v>26</v>
      </c>
      <c r="X259" s="98" t="s">
        <v>26</v>
      </c>
      <c r="Y259" s="86">
        <f t="shared" si="3"/>
        <v>0</v>
      </c>
    </row>
    <row r="260" spans="1:25" x14ac:dyDescent="0.3">
      <c r="A260" s="51" t="s">
        <v>351</v>
      </c>
      <c r="B260" s="97" t="s">
        <v>201</v>
      </c>
      <c r="C260" s="86" t="s">
        <v>220</v>
      </c>
      <c r="D260" s="86" t="s">
        <v>210</v>
      </c>
      <c r="E260" s="62" t="s">
        <v>437</v>
      </c>
      <c r="F260" s="98" t="s">
        <v>26</v>
      </c>
      <c r="G260" s="98" t="s">
        <v>26</v>
      </c>
      <c r="H260" s="98" t="s">
        <v>26</v>
      </c>
      <c r="I260" s="98" t="s">
        <v>26</v>
      </c>
      <c r="J260" s="98" t="s">
        <v>26</v>
      </c>
      <c r="K260" s="98" t="s">
        <v>26</v>
      </c>
      <c r="L260" s="98" t="s">
        <v>26</v>
      </c>
      <c r="M260" s="98" t="s">
        <v>26</v>
      </c>
      <c r="N260" s="98" t="s">
        <v>26</v>
      </c>
      <c r="O260" s="98" t="s">
        <v>26</v>
      </c>
      <c r="P260" s="98" t="s">
        <v>26</v>
      </c>
      <c r="Q260" s="98" t="s">
        <v>26</v>
      </c>
      <c r="R260" s="98" t="s">
        <v>26</v>
      </c>
      <c r="S260" s="98" t="s">
        <v>26</v>
      </c>
      <c r="T260" s="91" t="s">
        <v>26</v>
      </c>
      <c r="U260" s="98" t="s">
        <v>26</v>
      </c>
      <c r="V260" s="91" t="s">
        <v>26</v>
      </c>
      <c r="W260" s="98" t="s">
        <v>26</v>
      </c>
      <c r="X260" s="98" t="s">
        <v>26</v>
      </c>
      <c r="Y260" s="86">
        <f t="shared" si="3"/>
        <v>0</v>
      </c>
    </row>
    <row r="261" spans="1:25" x14ac:dyDescent="0.3">
      <c r="A261" s="51" t="s">
        <v>351</v>
      </c>
      <c r="B261" s="97" t="s">
        <v>320</v>
      </c>
      <c r="C261" s="86" t="s">
        <v>224</v>
      </c>
      <c r="D261" s="91" t="s">
        <v>219</v>
      </c>
      <c r="E261" s="62" t="s">
        <v>438</v>
      </c>
      <c r="F261" s="98" t="s">
        <v>26</v>
      </c>
      <c r="G261" s="98" t="s">
        <v>26</v>
      </c>
      <c r="H261" s="98" t="s">
        <v>26</v>
      </c>
      <c r="I261" s="98" t="s">
        <v>26</v>
      </c>
      <c r="J261" s="98" t="s">
        <v>26</v>
      </c>
      <c r="K261" s="98" t="s">
        <v>26</v>
      </c>
      <c r="L261" s="98" t="s">
        <v>26</v>
      </c>
      <c r="M261" s="98" t="s">
        <v>26</v>
      </c>
      <c r="N261" s="98" t="s">
        <v>26</v>
      </c>
      <c r="O261" s="98" t="s">
        <v>26</v>
      </c>
      <c r="P261" s="98" t="s">
        <v>26</v>
      </c>
      <c r="Q261" s="98" t="s">
        <v>26</v>
      </c>
      <c r="R261" s="98" t="s">
        <v>26</v>
      </c>
      <c r="S261" s="98" t="s">
        <v>26</v>
      </c>
      <c r="T261" s="91" t="s">
        <v>26</v>
      </c>
      <c r="U261" s="98" t="s">
        <v>26</v>
      </c>
      <c r="V261" s="99">
        <v>5554</v>
      </c>
      <c r="W261" s="98" t="s">
        <v>26</v>
      </c>
      <c r="X261" s="98" t="s">
        <v>26</v>
      </c>
      <c r="Y261" s="86">
        <f t="shared" si="3"/>
        <v>5554</v>
      </c>
    </row>
    <row r="262" spans="1:25" x14ac:dyDescent="0.3">
      <c r="A262" s="51" t="s">
        <v>351</v>
      </c>
      <c r="B262" s="97" t="s">
        <v>321</v>
      </c>
      <c r="C262" s="86" t="s">
        <v>224</v>
      </c>
      <c r="D262" s="91" t="s">
        <v>219</v>
      </c>
      <c r="E262" s="62" t="s">
        <v>438</v>
      </c>
      <c r="F262" s="98" t="s">
        <v>26</v>
      </c>
      <c r="G262" s="98" t="s">
        <v>26</v>
      </c>
      <c r="H262" s="98" t="s">
        <v>26</v>
      </c>
      <c r="I262" s="98" t="s">
        <v>26</v>
      </c>
      <c r="J262" s="98" t="s">
        <v>26</v>
      </c>
      <c r="K262" s="98" t="s">
        <v>26</v>
      </c>
      <c r="L262" s="98" t="s">
        <v>26</v>
      </c>
      <c r="M262" s="98" t="s">
        <v>26</v>
      </c>
      <c r="N262" s="98" t="s">
        <v>26</v>
      </c>
      <c r="O262" s="98" t="s">
        <v>26</v>
      </c>
      <c r="P262" s="98" t="s">
        <v>26</v>
      </c>
      <c r="Q262" s="98" t="s">
        <v>26</v>
      </c>
      <c r="R262" s="98" t="s">
        <v>26</v>
      </c>
      <c r="S262" s="98" t="s">
        <v>26</v>
      </c>
      <c r="T262" s="91" t="s">
        <v>26</v>
      </c>
      <c r="U262" s="98" t="s">
        <v>26</v>
      </c>
      <c r="V262" s="99">
        <v>5554</v>
      </c>
      <c r="W262" s="98" t="s">
        <v>26</v>
      </c>
      <c r="X262" s="98" t="s">
        <v>26</v>
      </c>
      <c r="Y262" s="86">
        <f t="shared" si="3"/>
        <v>5554</v>
      </c>
    </row>
    <row r="263" spans="1:25" x14ac:dyDescent="0.3">
      <c r="A263" s="51" t="s">
        <v>351</v>
      </c>
      <c r="B263" s="97" t="s">
        <v>196</v>
      </c>
      <c r="C263" s="86" t="s">
        <v>227</v>
      </c>
      <c r="D263" s="86" t="s">
        <v>219</v>
      </c>
      <c r="E263" s="62" t="s">
        <v>437</v>
      </c>
      <c r="F263" s="98">
        <v>3</v>
      </c>
      <c r="G263" s="98" t="s">
        <v>26</v>
      </c>
      <c r="H263" s="98" t="s">
        <v>26</v>
      </c>
      <c r="I263" s="98" t="s">
        <v>26</v>
      </c>
      <c r="J263" s="98" t="s">
        <v>26</v>
      </c>
      <c r="K263" s="98" t="s">
        <v>26</v>
      </c>
      <c r="L263" s="98" t="s">
        <v>26</v>
      </c>
      <c r="M263" s="98" t="s">
        <v>26</v>
      </c>
      <c r="N263" s="98" t="s">
        <v>26</v>
      </c>
      <c r="O263" s="98" t="s">
        <v>26</v>
      </c>
      <c r="P263" s="98" t="s">
        <v>26</v>
      </c>
      <c r="Q263" s="98" t="s">
        <v>26</v>
      </c>
      <c r="R263" s="98" t="s">
        <v>26</v>
      </c>
      <c r="S263" s="98" t="s">
        <v>26</v>
      </c>
      <c r="T263" s="91" t="s">
        <v>26</v>
      </c>
      <c r="U263" s="98" t="s">
        <v>26</v>
      </c>
      <c r="V263" s="91" t="s">
        <v>26</v>
      </c>
      <c r="W263" s="98" t="s">
        <v>26</v>
      </c>
      <c r="X263" s="98" t="s">
        <v>26</v>
      </c>
      <c r="Y263" s="86">
        <f t="shared" si="3"/>
        <v>0</v>
      </c>
    </row>
    <row r="264" spans="1:25" x14ac:dyDescent="0.3">
      <c r="A264" s="51" t="s">
        <v>351</v>
      </c>
      <c r="B264" s="97" t="s">
        <v>197</v>
      </c>
      <c r="C264" s="86" t="s">
        <v>227</v>
      </c>
      <c r="D264" s="86" t="s">
        <v>219</v>
      </c>
      <c r="E264" s="62" t="s">
        <v>437</v>
      </c>
      <c r="F264" s="98">
        <v>3</v>
      </c>
      <c r="G264" s="98" t="s">
        <v>26</v>
      </c>
      <c r="H264" s="98" t="s">
        <v>26</v>
      </c>
      <c r="I264" s="98" t="s">
        <v>26</v>
      </c>
      <c r="J264" s="98" t="s">
        <v>26</v>
      </c>
      <c r="K264" s="98" t="s">
        <v>26</v>
      </c>
      <c r="L264" s="98" t="s">
        <v>26</v>
      </c>
      <c r="M264" s="98" t="s">
        <v>26</v>
      </c>
      <c r="N264" s="98" t="s">
        <v>26</v>
      </c>
      <c r="O264" s="98" t="s">
        <v>26</v>
      </c>
      <c r="P264" s="98" t="s">
        <v>26</v>
      </c>
      <c r="Q264" s="98" t="s">
        <v>26</v>
      </c>
      <c r="R264" s="98" t="s">
        <v>26</v>
      </c>
      <c r="S264" s="98" t="s">
        <v>26</v>
      </c>
      <c r="T264" s="91" t="s">
        <v>26</v>
      </c>
      <c r="U264" s="98" t="s">
        <v>26</v>
      </c>
      <c r="V264" s="91" t="s">
        <v>26</v>
      </c>
      <c r="W264" s="98" t="s">
        <v>26</v>
      </c>
      <c r="X264" s="98" t="s">
        <v>26</v>
      </c>
      <c r="Y264" s="86">
        <f t="shared" si="3"/>
        <v>0</v>
      </c>
    </row>
    <row r="265" spans="1:25" x14ac:dyDescent="0.3">
      <c r="A265" s="51" t="s">
        <v>351</v>
      </c>
      <c r="B265" s="97" t="s">
        <v>389</v>
      </c>
      <c r="C265" s="86" t="s">
        <v>210</v>
      </c>
      <c r="D265" s="86" t="s">
        <v>210</v>
      </c>
      <c r="E265" s="92">
        <v>110</v>
      </c>
      <c r="F265" s="98" t="s">
        <v>26</v>
      </c>
      <c r="G265" s="98" t="s">
        <v>26</v>
      </c>
      <c r="H265" s="98" t="s">
        <v>26</v>
      </c>
      <c r="I265" s="98" t="s">
        <v>26</v>
      </c>
      <c r="J265" s="98" t="s">
        <v>26</v>
      </c>
      <c r="K265" s="98" t="s">
        <v>26</v>
      </c>
      <c r="L265" s="98" t="s">
        <v>26</v>
      </c>
      <c r="M265" s="98" t="s">
        <v>26</v>
      </c>
      <c r="N265" s="98" t="s">
        <v>26</v>
      </c>
      <c r="O265" s="98" t="s">
        <v>26</v>
      </c>
      <c r="P265" s="98" t="s">
        <v>26</v>
      </c>
      <c r="Q265" s="98" t="s">
        <v>26</v>
      </c>
      <c r="R265" s="98" t="s">
        <v>26</v>
      </c>
      <c r="S265" s="98" t="s">
        <v>26</v>
      </c>
      <c r="T265" s="91" t="s">
        <v>26</v>
      </c>
      <c r="U265" s="98" t="s">
        <v>26</v>
      </c>
      <c r="V265" s="91" t="s">
        <v>26</v>
      </c>
      <c r="W265" s="98" t="s">
        <v>26</v>
      </c>
      <c r="X265" s="98" t="s">
        <v>26</v>
      </c>
      <c r="Y265" s="86">
        <f t="shared" si="3"/>
        <v>0</v>
      </c>
    </row>
    <row r="266" spans="1:25" x14ac:dyDescent="0.3">
      <c r="A266" s="51" t="s">
        <v>351</v>
      </c>
      <c r="B266" s="97" t="s">
        <v>390</v>
      </c>
      <c r="C266" s="86" t="s">
        <v>210</v>
      </c>
      <c r="D266" s="86" t="s">
        <v>210</v>
      </c>
      <c r="E266" s="92">
        <v>220</v>
      </c>
      <c r="F266" s="98" t="s">
        <v>26</v>
      </c>
      <c r="G266" s="98" t="s">
        <v>26</v>
      </c>
      <c r="H266" s="98" t="s">
        <v>26</v>
      </c>
      <c r="I266" s="98" t="s">
        <v>26</v>
      </c>
      <c r="J266" s="98" t="s">
        <v>26</v>
      </c>
      <c r="K266" s="98" t="s">
        <v>26</v>
      </c>
      <c r="L266" s="98" t="s">
        <v>26</v>
      </c>
      <c r="M266" s="98" t="s">
        <v>26</v>
      </c>
      <c r="N266" s="98" t="s">
        <v>26</v>
      </c>
      <c r="O266" s="98" t="s">
        <v>26</v>
      </c>
      <c r="P266" s="98" t="s">
        <v>26</v>
      </c>
      <c r="Q266" s="98" t="s">
        <v>26</v>
      </c>
      <c r="R266" s="98" t="s">
        <v>26</v>
      </c>
      <c r="S266" s="98" t="s">
        <v>26</v>
      </c>
      <c r="T266" s="91" t="s">
        <v>26</v>
      </c>
      <c r="U266" s="98" t="s">
        <v>26</v>
      </c>
      <c r="V266" s="91" t="s">
        <v>26</v>
      </c>
      <c r="W266" s="98" t="s">
        <v>26</v>
      </c>
      <c r="X266" s="98" t="s">
        <v>26</v>
      </c>
      <c r="Y266" s="86">
        <f t="shared" si="3"/>
        <v>0</v>
      </c>
    </row>
    <row r="267" spans="1:25" x14ac:dyDescent="0.3">
      <c r="A267" s="51" t="s">
        <v>202</v>
      </c>
      <c r="B267" s="97" t="s">
        <v>203</v>
      </c>
      <c r="C267" s="86" t="s">
        <v>210</v>
      </c>
      <c r="D267" s="86" t="s">
        <v>210</v>
      </c>
      <c r="E267" s="62" t="s">
        <v>438</v>
      </c>
      <c r="F267" s="98">
        <v>3</v>
      </c>
      <c r="G267" s="98" t="s">
        <v>26</v>
      </c>
      <c r="H267" s="98" t="s">
        <v>26</v>
      </c>
      <c r="I267" s="98" t="s">
        <v>26</v>
      </c>
      <c r="J267" s="98" t="s">
        <v>26</v>
      </c>
      <c r="K267" s="98" t="s">
        <v>26</v>
      </c>
      <c r="L267" s="98" t="s">
        <v>26</v>
      </c>
      <c r="M267" s="98" t="s">
        <v>26</v>
      </c>
      <c r="N267" s="98" t="s">
        <v>26</v>
      </c>
      <c r="O267" s="98" t="s">
        <v>26</v>
      </c>
      <c r="P267" s="98" t="s">
        <v>26</v>
      </c>
      <c r="Q267" s="98" t="s">
        <v>26</v>
      </c>
      <c r="R267" s="98" t="s">
        <v>26</v>
      </c>
      <c r="S267" s="98" t="s">
        <v>26</v>
      </c>
      <c r="T267" s="99">
        <v>5554</v>
      </c>
      <c r="U267" s="98" t="s">
        <v>26</v>
      </c>
      <c r="V267" s="98" t="s">
        <v>26</v>
      </c>
      <c r="W267" s="98" t="s">
        <v>26</v>
      </c>
      <c r="X267" s="98" t="s">
        <v>26</v>
      </c>
      <c r="Y267" s="86">
        <f t="shared" si="3"/>
        <v>5554</v>
      </c>
    </row>
    <row r="268" spans="1:25" x14ac:dyDescent="0.3">
      <c r="A268" s="51" t="s">
        <v>202</v>
      </c>
      <c r="B268" s="97" t="s">
        <v>204</v>
      </c>
      <c r="C268" s="86" t="s">
        <v>210</v>
      </c>
      <c r="D268" s="86" t="s">
        <v>210</v>
      </c>
      <c r="E268" s="62" t="s">
        <v>438</v>
      </c>
      <c r="F268" s="98">
        <v>3</v>
      </c>
      <c r="G268" s="98" t="s">
        <v>26</v>
      </c>
      <c r="H268" s="98" t="s">
        <v>26</v>
      </c>
      <c r="I268" s="98" t="s">
        <v>26</v>
      </c>
      <c r="J268" s="98" t="s">
        <v>26</v>
      </c>
      <c r="K268" s="98" t="s">
        <v>26</v>
      </c>
      <c r="L268" s="98" t="s">
        <v>26</v>
      </c>
      <c r="M268" s="98" t="s">
        <v>26</v>
      </c>
      <c r="N268" s="98" t="s">
        <v>26</v>
      </c>
      <c r="O268" s="98" t="s">
        <v>26</v>
      </c>
      <c r="P268" s="98" t="s">
        <v>26</v>
      </c>
      <c r="Q268" s="98" t="s">
        <v>26</v>
      </c>
      <c r="R268" s="98" t="s">
        <v>26</v>
      </c>
      <c r="S268" s="98" t="s">
        <v>26</v>
      </c>
      <c r="T268" s="99">
        <v>5554</v>
      </c>
      <c r="U268" s="98" t="s">
        <v>26</v>
      </c>
      <c r="V268" s="98" t="s">
        <v>26</v>
      </c>
      <c r="W268" s="98" t="s">
        <v>26</v>
      </c>
      <c r="X268" s="98" t="s">
        <v>26</v>
      </c>
      <c r="Y268" s="86">
        <f t="shared" si="3"/>
        <v>5554</v>
      </c>
    </row>
    <row r="269" spans="1:25" x14ac:dyDescent="0.3">
      <c r="A269" s="51" t="s">
        <v>202</v>
      </c>
      <c r="B269" s="97" t="s">
        <v>205</v>
      </c>
      <c r="C269" s="86" t="s">
        <v>210</v>
      </c>
      <c r="D269" s="86" t="s">
        <v>210</v>
      </c>
      <c r="E269" s="62" t="s">
        <v>438</v>
      </c>
      <c r="F269" s="98">
        <v>3</v>
      </c>
      <c r="G269" s="98" t="s">
        <v>26</v>
      </c>
      <c r="H269" s="98" t="s">
        <v>26</v>
      </c>
      <c r="I269" s="98" t="s">
        <v>26</v>
      </c>
      <c r="J269" s="98" t="s">
        <v>26</v>
      </c>
      <c r="K269" s="98" t="s">
        <v>26</v>
      </c>
      <c r="L269" s="98" t="s">
        <v>26</v>
      </c>
      <c r="M269" s="98" t="s">
        <v>26</v>
      </c>
      <c r="N269" s="98" t="s">
        <v>26</v>
      </c>
      <c r="O269" s="98" t="s">
        <v>26</v>
      </c>
      <c r="P269" s="98" t="s">
        <v>26</v>
      </c>
      <c r="Q269" s="98" t="s">
        <v>26</v>
      </c>
      <c r="R269" s="98" t="s">
        <v>26</v>
      </c>
      <c r="S269" s="98" t="s">
        <v>26</v>
      </c>
      <c r="T269" s="99">
        <v>5554</v>
      </c>
      <c r="U269" s="98" t="s">
        <v>26</v>
      </c>
      <c r="V269" s="98" t="s">
        <v>26</v>
      </c>
      <c r="W269" s="98" t="s">
        <v>26</v>
      </c>
      <c r="X269" s="98" t="s">
        <v>26</v>
      </c>
      <c r="Y269" s="86">
        <f t="shared" si="3"/>
        <v>5554</v>
      </c>
    </row>
    <row r="270" spans="1:25" x14ac:dyDescent="0.3">
      <c r="A270" s="51" t="s">
        <v>202</v>
      </c>
      <c r="B270" s="97" t="s">
        <v>206</v>
      </c>
      <c r="C270" s="86" t="s">
        <v>210</v>
      </c>
      <c r="D270" s="86" t="s">
        <v>210</v>
      </c>
      <c r="E270" s="62" t="s">
        <v>438</v>
      </c>
      <c r="F270" s="98">
        <v>3</v>
      </c>
      <c r="G270" s="98" t="s">
        <v>26</v>
      </c>
      <c r="H270" s="98" t="s">
        <v>26</v>
      </c>
      <c r="I270" s="98" t="s">
        <v>26</v>
      </c>
      <c r="J270" s="98" t="s">
        <v>26</v>
      </c>
      <c r="K270" s="98" t="s">
        <v>26</v>
      </c>
      <c r="L270" s="98" t="s">
        <v>26</v>
      </c>
      <c r="M270" s="98" t="s">
        <v>26</v>
      </c>
      <c r="N270" s="98" t="s">
        <v>26</v>
      </c>
      <c r="O270" s="98" t="s">
        <v>26</v>
      </c>
      <c r="P270" s="98" t="s">
        <v>26</v>
      </c>
      <c r="Q270" s="98" t="s">
        <v>26</v>
      </c>
      <c r="R270" s="98" t="s">
        <v>26</v>
      </c>
      <c r="S270" s="98" t="s">
        <v>26</v>
      </c>
      <c r="T270" s="99">
        <v>5554</v>
      </c>
      <c r="U270" s="98" t="s">
        <v>26</v>
      </c>
      <c r="V270" s="98" t="s">
        <v>26</v>
      </c>
      <c r="W270" s="98" t="s">
        <v>26</v>
      </c>
      <c r="X270" s="98" t="s">
        <v>26</v>
      </c>
      <c r="Y270" s="86">
        <f t="shared" si="3"/>
        <v>5554</v>
      </c>
    </row>
    <row r="271" spans="1:25" x14ac:dyDescent="0.3">
      <c r="A271" s="51" t="s">
        <v>202</v>
      </c>
      <c r="B271" s="97" t="s">
        <v>170</v>
      </c>
      <c r="C271" s="86" t="s">
        <v>233</v>
      </c>
      <c r="D271" s="91" t="s">
        <v>214</v>
      </c>
      <c r="E271" s="62" t="s">
        <v>437</v>
      </c>
      <c r="F271" s="98" t="s">
        <v>26</v>
      </c>
      <c r="G271" s="98" t="s">
        <v>26</v>
      </c>
      <c r="H271" s="98" t="s">
        <v>26</v>
      </c>
      <c r="I271" s="98" t="s">
        <v>26</v>
      </c>
      <c r="J271" s="98" t="s">
        <v>26</v>
      </c>
      <c r="K271" s="98" t="s">
        <v>26</v>
      </c>
      <c r="L271" s="98" t="s">
        <v>26</v>
      </c>
      <c r="M271" s="98" t="s">
        <v>26</v>
      </c>
      <c r="N271" s="98" t="s">
        <v>26</v>
      </c>
      <c r="O271" s="98" t="s">
        <v>26</v>
      </c>
      <c r="P271" s="98" t="s">
        <v>26</v>
      </c>
      <c r="Q271" s="98" t="s">
        <v>26</v>
      </c>
      <c r="R271" s="98" t="s">
        <v>26</v>
      </c>
      <c r="S271" s="98" t="s">
        <v>26</v>
      </c>
      <c r="T271" s="98" t="s">
        <v>26</v>
      </c>
      <c r="U271" s="98" t="s">
        <v>26</v>
      </c>
      <c r="V271" s="98" t="s">
        <v>26</v>
      </c>
      <c r="W271" s="98" t="s">
        <v>26</v>
      </c>
      <c r="X271" s="98" t="s">
        <v>26</v>
      </c>
      <c r="Y271" s="86">
        <f t="shared" si="3"/>
        <v>0</v>
      </c>
    </row>
    <row r="272" spans="1:25" x14ac:dyDescent="0.3">
      <c r="A272" s="51" t="s">
        <v>202</v>
      </c>
      <c r="B272" s="97" t="s">
        <v>171</v>
      </c>
      <c r="C272" s="86" t="s">
        <v>233</v>
      </c>
      <c r="D272" s="91" t="s">
        <v>214</v>
      </c>
      <c r="E272" s="62" t="s">
        <v>437</v>
      </c>
      <c r="F272" s="98" t="s">
        <v>26</v>
      </c>
      <c r="G272" s="98" t="s">
        <v>26</v>
      </c>
      <c r="H272" s="98" t="s">
        <v>26</v>
      </c>
      <c r="I272" s="98" t="s">
        <v>26</v>
      </c>
      <c r="J272" s="98" t="s">
        <v>26</v>
      </c>
      <c r="K272" s="98" t="s">
        <v>26</v>
      </c>
      <c r="L272" s="98" t="s">
        <v>26</v>
      </c>
      <c r="M272" s="98" t="s">
        <v>26</v>
      </c>
      <c r="N272" s="98" t="s">
        <v>26</v>
      </c>
      <c r="O272" s="98" t="s">
        <v>26</v>
      </c>
      <c r="P272" s="98" t="s">
        <v>26</v>
      </c>
      <c r="Q272" s="98" t="s">
        <v>26</v>
      </c>
      <c r="R272" s="98" t="s">
        <v>26</v>
      </c>
      <c r="S272" s="98" t="s">
        <v>26</v>
      </c>
      <c r="T272" s="98" t="s">
        <v>26</v>
      </c>
      <c r="U272" s="98" t="s">
        <v>26</v>
      </c>
      <c r="V272" s="98" t="s">
        <v>26</v>
      </c>
      <c r="W272" s="98" t="s">
        <v>26</v>
      </c>
      <c r="X272" s="98" t="s">
        <v>26</v>
      </c>
      <c r="Y272" s="86">
        <f t="shared" si="3"/>
        <v>0</v>
      </c>
    </row>
    <row r="273" spans="1:25" x14ac:dyDescent="0.3">
      <c r="A273" s="51" t="s">
        <v>202</v>
      </c>
      <c r="B273" s="97" t="s">
        <v>172</v>
      </c>
      <c r="C273" s="86" t="s">
        <v>233</v>
      </c>
      <c r="D273" s="91" t="s">
        <v>214</v>
      </c>
      <c r="E273" s="62" t="s">
        <v>437</v>
      </c>
      <c r="F273" s="98" t="s">
        <v>26</v>
      </c>
      <c r="G273" s="98" t="s">
        <v>26</v>
      </c>
      <c r="H273" s="98" t="s">
        <v>26</v>
      </c>
      <c r="I273" s="98" t="s">
        <v>26</v>
      </c>
      <c r="J273" s="98" t="s">
        <v>26</v>
      </c>
      <c r="K273" s="98" t="s">
        <v>26</v>
      </c>
      <c r="L273" s="98" t="s">
        <v>26</v>
      </c>
      <c r="M273" s="98" t="s">
        <v>26</v>
      </c>
      <c r="N273" s="98" t="s">
        <v>26</v>
      </c>
      <c r="O273" s="98" t="s">
        <v>26</v>
      </c>
      <c r="P273" s="98" t="s">
        <v>26</v>
      </c>
      <c r="Q273" s="98" t="s">
        <v>26</v>
      </c>
      <c r="R273" s="98" t="s">
        <v>26</v>
      </c>
      <c r="S273" s="98" t="s">
        <v>26</v>
      </c>
      <c r="T273" s="98" t="s">
        <v>26</v>
      </c>
      <c r="U273" s="98" t="s">
        <v>26</v>
      </c>
      <c r="V273" s="98" t="s">
        <v>26</v>
      </c>
      <c r="W273" s="98" t="s">
        <v>26</v>
      </c>
      <c r="X273" s="98" t="s">
        <v>26</v>
      </c>
      <c r="Y273" s="86">
        <f t="shared" si="3"/>
        <v>0</v>
      </c>
    </row>
    <row r="274" spans="1:25" x14ac:dyDescent="0.3">
      <c r="A274" s="51" t="s">
        <v>202</v>
      </c>
      <c r="B274" s="97" t="s">
        <v>352</v>
      </c>
      <c r="C274" s="86" t="s">
        <v>233</v>
      </c>
      <c r="D274" s="91" t="s">
        <v>214</v>
      </c>
      <c r="E274" s="62" t="s">
        <v>437</v>
      </c>
      <c r="F274" s="98" t="s">
        <v>26</v>
      </c>
      <c r="G274" s="98" t="s">
        <v>26</v>
      </c>
      <c r="H274" s="98" t="s">
        <v>26</v>
      </c>
      <c r="I274" s="98" t="s">
        <v>26</v>
      </c>
      <c r="J274" s="98" t="s">
        <v>26</v>
      </c>
      <c r="K274" s="98" t="s">
        <v>26</v>
      </c>
      <c r="L274" s="98" t="s">
        <v>26</v>
      </c>
      <c r="M274" s="98" t="s">
        <v>26</v>
      </c>
      <c r="N274" s="98" t="s">
        <v>26</v>
      </c>
      <c r="O274" s="98" t="s">
        <v>26</v>
      </c>
      <c r="P274" s="98" t="s">
        <v>26</v>
      </c>
      <c r="Q274" s="98" t="s">
        <v>26</v>
      </c>
      <c r="R274" s="98" t="s">
        <v>26</v>
      </c>
      <c r="S274" s="98" t="s">
        <v>26</v>
      </c>
      <c r="T274" s="98" t="s">
        <v>26</v>
      </c>
      <c r="U274" s="98" t="s">
        <v>26</v>
      </c>
      <c r="V274" s="98" t="s">
        <v>26</v>
      </c>
      <c r="W274" s="98" t="s">
        <v>26</v>
      </c>
      <c r="X274" s="98" t="s">
        <v>26</v>
      </c>
      <c r="Y274" s="86">
        <f t="shared" si="3"/>
        <v>0</v>
      </c>
    </row>
    <row r="275" spans="1:25" x14ac:dyDescent="0.3">
      <c r="A275" s="51" t="s">
        <v>202</v>
      </c>
      <c r="B275" s="97" t="s">
        <v>353</v>
      </c>
      <c r="C275" s="86" t="s">
        <v>233</v>
      </c>
      <c r="D275" s="91" t="s">
        <v>214</v>
      </c>
      <c r="E275" s="62" t="s">
        <v>437</v>
      </c>
      <c r="F275" s="98" t="s">
        <v>26</v>
      </c>
      <c r="G275" s="98" t="s">
        <v>26</v>
      </c>
      <c r="H275" s="98" t="s">
        <v>26</v>
      </c>
      <c r="I275" s="98" t="s">
        <v>26</v>
      </c>
      <c r="J275" s="98" t="s">
        <v>26</v>
      </c>
      <c r="K275" s="98" t="s">
        <v>26</v>
      </c>
      <c r="L275" s="98" t="s">
        <v>26</v>
      </c>
      <c r="M275" s="98" t="s">
        <v>26</v>
      </c>
      <c r="N275" s="98" t="s">
        <v>26</v>
      </c>
      <c r="O275" s="98" t="s">
        <v>26</v>
      </c>
      <c r="P275" s="98" t="s">
        <v>26</v>
      </c>
      <c r="Q275" s="98" t="s">
        <v>26</v>
      </c>
      <c r="R275" s="98" t="s">
        <v>26</v>
      </c>
      <c r="S275" s="98" t="s">
        <v>26</v>
      </c>
      <c r="T275" s="98" t="s">
        <v>26</v>
      </c>
      <c r="U275" s="98" t="s">
        <v>26</v>
      </c>
      <c r="V275" s="98" t="s">
        <v>26</v>
      </c>
      <c r="W275" s="98" t="s">
        <v>26</v>
      </c>
      <c r="X275" s="98" t="s">
        <v>26</v>
      </c>
      <c r="Y275" s="86">
        <f t="shared" si="3"/>
        <v>0</v>
      </c>
    </row>
    <row r="276" spans="1:25" x14ac:dyDescent="0.3">
      <c r="A276" s="51" t="s">
        <v>202</v>
      </c>
      <c r="B276" s="97" t="s">
        <v>354</v>
      </c>
      <c r="C276" s="86" t="s">
        <v>233</v>
      </c>
      <c r="D276" s="91" t="s">
        <v>214</v>
      </c>
      <c r="E276" s="62" t="s">
        <v>437</v>
      </c>
      <c r="F276" s="98" t="s">
        <v>26</v>
      </c>
      <c r="G276" s="98" t="s">
        <v>26</v>
      </c>
      <c r="H276" s="98" t="s">
        <v>26</v>
      </c>
      <c r="I276" s="98" t="s">
        <v>26</v>
      </c>
      <c r="J276" s="98" t="s">
        <v>26</v>
      </c>
      <c r="K276" s="98" t="s">
        <v>26</v>
      </c>
      <c r="L276" s="98" t="s">
        <v>26</v>
      </c>
      <c r="M276" s="98" t="s">
        <v>26</v>
      </c>
      <c r="N276" s="98" t="s">
        <v>26</v>
      </c>
      <c r="O276" s="98" t="s">
        <v>26</v>
      </c>
      <c r="P276" s="98" t="s">
        <v>26</v>
      </c>
      <c r="Q276" s="98" t="s">
        <v>26</v>
      </c>
      <c r="R276" s="98" t="s">
        <v>26</v>
      </c>
      <c r="S276" s="98" t="s">
        <v>26</v>
      </c>
      <c r="T276" s="98" t="s">
        <v>26</v>
      </c>
      <c r="U276" s="98" t="s">
        <v>26</v>
      </c>
      <c r="V276" s="98" t="s">
        <v>26</v>
      </c>
      <c r="W276" s="98" t="s">
        <v>26</v>
      </c>
      <c r="X276" s="98" t="s">
        <v>26</v>
      </c>
      <c r="Y276" s="86">
        <f t="shared" si="3"/>
        <v>0</v>
      </c>
    </row>
    <row r="277" spans="1:25" x14ac:dyDescent="0.3">
      <c r="A277" s="51" t="s">
        <v>202</v>
      </c>
      <c r="B277" s="97" t="s">
        <v>318</v>
      </c>
      <c r="C277" s="86" t="s">
        <v>233</v>
      </c>
      <c r="D277" s="91" t="s">
        <v>214</v>
      </c>
      <c r="E277" s="62" t="s">
        <v>437</v>
      </c>
      <c r="F277" s="98" t="s">
        <v>26</v>
      </c>
      <c r="G277" s="98" t="s">
        <v>26</v>
      </c>
      <c r="H277" s="98" t="s">
        <v>26</v>
      </c>
      <c r="I277" s="98" t="s">
        <v>26</v>
      </c>
      <c r="J277" s="98" t="s">
        <v>26</v>
      </c>
      <c r="K277" s="98" t="s">
        <v>26</v>
      </c>
      <c r="L277" s="98" t="s">
        <v>26</v>
      </c>
      <c r="M277" s="98" t="s">
        <v>26</v>
      </c>
      <c r="N277" s="98" t="s">
        <v>26</v>
      </c>
      <c r="O277" s="98" t="s">
        <v>26</v>
      </c>
      <c r="P277" s="98" t="s">
        <v>26</v>
      </c>
      <c r="Q277" s="98" t="s">
        <v>26</v>
      </c>
      <c r="R277" s="98" t="s">
        <v>26</v>
      </c>
      <c r="S277" s="98" t="s">
        <v>26</v>
      </c>
      <c r="T277" s="99">
        <v>5554</v>
      </c>
      <c r="U277" s="98" t="s">
        <v>26</v>
      </c>
      <c r="V277" s="99">
        <v>5554</v>
      </c>
      <c r="W277" s="98" t="s">
        <v>26</v>
      </c>
      <c r="X277" s="98" t="s">
        <v>26</v>
      </c>
      <c r="Y277" s="86">
        <f t="shared" si="3"/>
        <v>11108</v>
      </c>
    </row>
    <row r="278" spans="1:25" x14ac:dyDescent="0.3">
      <c r="A278" s="51" t="s">
        <v>202</v>
      </c>
      <c r="B278" s="101" t="s">
        <v>316</v>
      </c>
      <c r="C278" s="86" t="s">
        <v>210</v>
      </c>
      <c r="D278" s="91" t="s">
        <v>214</v>
      </c>
      <c r="E278" s="62" t="s">
        <v>437</v>
      </c>
      <c r="F278" s="98" t="s">
        <v>26</v>
      </c>
      <c r="G278" s="98" t="s">
        <v>26</v>
      </c>
      <c r="H278" s="98" t="s">
        <v>26</v>
      </c>
      <c r="I278" s="98" t="s">
        <v>26</v>
      </c>
      <c r="J278" s="98" t="s">
        <v>26</v>
      </c>
      <c r="K278" s="98" t="s">
        <v>26</v>
      </c>
      <c r="L278" s="98" t="s">
        <v>26</v>
      </c>
      <c r="M278" s="98" t="s">
        <v>26</v>
      </c>
      <c r="N278" s="98" t="s">
        <v>26</v>
      </c>
      <c r="O278" s="98" t="s">
        <v>26</v>
      </c>
      <c r="P278" s="98" t="s">
        <v>26</v>
      </c>
      <c r="Q278" s="98" t="s">
        <v>26</v>
      </c>
      <c r="R278" s="98" t="s">
        <v>26</v>
      </c>
      <c r="S278" s="98" t="s">
        <v>26</v>
      </c>
      <c r="T278" s="99">
        <v>5554</v>
      </c>
      <c r="U278" s="98" t="s">
        <v>26</v>
      </c>
      <c r="V278" s="98" t="s">
        <v>26</v>
      </c>
      <c r="W278" s="98" t="s">
        <v>26</v>
      </c>
      <c r="X278" s="98" t="s">
        <v>26</v>
      </c>
      <c r="Y278" s="86">
        <f t="shared" si="3"/>
        <v>5554</v>
      </c>
    </row>
    <row r="279" spans="1:25" x14ac:dyDescent="0.3">
      <c r="A279" s="51" t="s">
        <v>202</v>
      </c>
      <c r="B279" s="97" t="s">
        <v>68</v>
      </c>
      <c r="C279" s="86" t="s">
        <v>234</v>
      </c>
      <c r="D279" s="86" t="s">
        <v>219</v>
      </c>
      <c r="E279" s="62" t="s">
        <v>437</v>
      </c>
      <c r="F279" s="98" t="s">
        <v>26</v>
      </c>
      <c r="G279" s="98" t="s">
        <v>26</v>
      </c>
      <c r="H279" s="98" t="s">
        <v>26</v>
      </c>
      <c r="I279" s="98" t="s">
        <v>26</v>
      </c>
      <c r="J279" s="98" t="s">
        <v>26</v>
      </c>
      <c r="K279" s="98" t="s">
        <v>26</v>
      </c>
      <c r="L279" s="98" t="s">
        <v>26</v>
      </c>
      <c r="M279" s="98" t="s">
        <v>26</v>
      </c>
      <c r="N279" s="98" t="s">
        <v>26</v>
      </c>
      <c r="O279" s="98" t="s">
        <v>26</v>
      </c>
      <c r="P279" s="98" t="s">
        <v>26</v>
      </c>
      <c r="Q279" s="98" t="s">
        <v>26</v>
      </c>
      <c r="R279" s="98" t="s">
        <v>26</v>
      </c>
      <c r="S279" s="98" t="s">
        <v>26</v>
      </c>
      <c r="T279" s="98" t="s">
        <v>26</v>
      </c>
      <c r="U279" s="98" t="s">
        <v>26</v>
      </c>
      <c r="V279" s="98" t="s">
        <v>26</v>
      </c>
      <c r="W279" s="98" t="s">
        <v>26</v>
      </c>
      <c r="X279" s="98" t="s">
        <v>26</v>
      </c>
      <c r="Y279" s="86">
        <f t="shared" si="3"/>
        <v>0</v>
      </c>
    </row>
    <row r="280" spans="1:25" x14ac:dyDescent="0.3">
      <c r="A280" s="51" t="s">
        <v>202</v>
      </c>
      <c r="B280" s="97" t="s">
        <v>87</v>
      </c>
      <c r="C280" s="86" t="s">
        <v>234</v>
      </c>
      <c r="D280" s="86" t="s">
        <v>219</v>
      </c>
      <c r="E280" s="62" t="s">
        <v>437</v>
      </c>
      <c r="F280" s="98" t="s">
        <v>26</v>
      </c>
      <c r="G280" s="98" t="s">
        <v>26</v>
      </c>
      <c r="H280" s="98" t="s">
        <v>26</v>
      </c>
      <c r="I280" s="98" t="s">
        <v>26</v>
      </c>
      <c r="J280" s="98" t="s">
        <v>26</v>
      </c>
      <c r="K280" s="98" t="s">
        <v>26</v>
      </c>
      <c r="L280" s="98" t="s">
        <v>26</v>
      </c>
      <c r="M280" s="98" t="s">
        <v>26</v>
      </c>
      <c r="N280" s="98" t="s">
        <v>26</v>
      </c>
      <c r="O280" s="98" t="s">
        <v>26</v>
      </c>
      <c r="P280" s="98" t="s">
        <v>26</v>
      </c>
      <c r="Q280" s="98" t="s">
        <v>26</v>
      </c>
      <c r="R280" s="98" t="s">
        <v>26</v>
      </c>
      <c r="S280" s="98" t="s">
        <v>26</v>
      </c>
      <c r="T280" s="98" t="s">
        <v>26</v>
      </c>
      <c r="U280" s="98" t="s">
        <v>26</v>
      </c>
      <c r="V280" s="98" t="s">
        <v>26</v>
      </c>
      <c r="W280" s="98" t="s">
        <v>26</v>
      </c>
      <c r="X280" s="98" t="s">
        <v>26</v>
      </c>
      <c r="Y280" s="86">
        <f t="shared" si="3"/>
        <v>0</v>
      </c>
    </row>
    <row r="281" spans="1:25" x14ac:dyDescent="0.3">
      <c r="A281" s="49" t="s">
        <v>84</v>
      </c>
      <c r="B281" s="97" t="s">
        <v>63</v>
      </c>
      <c r="C281" s="77" t="s">
        <v>224</v>
      </c>
      <c r="D281" s="48" t="s">
        <v>219</v>
      </c>
      <c r="E281" s="62" t="s">
        <v>435</v>
      </c>
      <c r="F281" s="98" t="s">
        <v>26</v>
      </c>
      <c r="G281" s="98" t="s">
        <v>26</v>
      </c>
      <c r="H281" s="98" t="s">
        <v>26</v>
      </c>
      <c r="I281" s="98" t="s">
        <v>26</v>
      </c>
      <c r="J281" s="98" t="s">
        <v>26</v>
      </c>
      <c r="K281" s="98" t="s">
        <v>26</v>
      </c>
      <c r="L281" s="98" t="s">
        <v>26</v>
      </c>
      <c r="M281" s="98" t="s">
        <v>26</v>
      </c>
      <c r="N281" s="98" t="s">
        <v>26</v>
      </c>
      <c r="O281" s="98" t="s">
        <v>26</v>
      </c>
      <c r="P281" s="98" t="s">
        <v>26</v>
      </c>
      <c r="Q281" s="98" t="s">
        <v>26</v>
      </c>
      <c r="R281" s="98" t="s">
        <v>26</v>
      </c>
      <c r="S281" s="98" t="s">
        <v>26</v>
      </c>
      <c r="T281" s="98" t="s">
        <v>26</v>
      </c>
      <c r="U281" s="98" t="s">
        <v>26</v>
      </c>
      <c r="V281" s="99">
        <v>5554</v>
      </c>
      <c r="W281" s="98" t="s">
        <v>26</v>
      </c>
      <c r="X281" s="98" t="s">
        <v>26</v>
      </c>
      <c r="Y281" s="86">
        <f t="shared" si="3"/>
        <v>5554</v>
      </c>
    </row>
    <row r="282" spans="1:25" x14ac:dyDescent="0.3">
      <c r="A282" s="49" t="s">
        <v>84</v>
      </c>
      <c r="B282" s="97" t="s">
        <v>72</v>
      </c>
      <c r="C282" s="86" t="s">
        <v>211</v>
      </c>
      <c r="D282" s="48" t="s">
        <v>219</v>
      </c>
      <c r="E282" s="62" t="s">
        <v>435</v>
      </c>
      <c r="F282" s="98" t="s">
        <v>26</v>
      </c>
      <c r="G282" s="98" t="s">
        <v>26</v>
      </c>
      <c r="H282" s="98" t="s">
        <v>26</v>
      </c>
      <c r="I282" s="98" t="s">
        <v>26</v>
      </c>
      <c r="J282" s="98" t="s">
        <v>26</v>
      </c>
      <c r="K282" s="98" t="s">
        <v>26</v>
      </c>
      <c r="L282" s="98" t="s">
        <v>26</v>
      </c>
      <c r="M282" s="98" t="s">
        <v>26</v>
      </c>
      <c r="N282" s="98" t="s">
        <v>26</v>
      </c>
      <c r="O282" s="98" t="s">
        <v>26</v>
      </c>
      <c r="P282" s="98" t="s">
        <v>26</v>
      </c>
      <c r="Q282" s="98" t="s">
        <v>26</v>
      </c>
      <c r="R282" s="98" t="s">
        <v>26</v>
      </c>
      <c r="S282" s="98" t="s">
        <v>26</v>
      </c>
      <c r="T282" s="98" t="s">
        <v>26</v>
      </c>
      <c r="U282" s="98" t="s">
        <v>26</v>
      </c>
      <c r="V282" s="99">
        <v>5554</v>
      </c>
      <c r="W282" s="98" t="s">
        <v>26</v>
      </c>
      <c r="X282" s="98" t="s">
        <v>26</v>
      </c>
      <c r="Y282" s="86">
        <f t="shared" ref="Y282:Y285" si="4">SUM(G282:X282)</f>
        <v>5554</v>
      </c>
    </row>
    <row r="283" spans="1:25" x14ac:dyDescent="0.3">
      <c r="A283" s="49" t="s">
        <v>84</v>
      </c>
      <c r="B283" s="97" t="s">
        <v>401</v>
      </c>
      <c r="C283" s="86" t="s">
        <v>220</v>
      </c>
      <c r="D283" s="48" t="s">
        <v>210</v>
      </c>
      <c r="E283" s="62" t="s">
        <v>436</v>
      </c>
      <c r="F283" s="98" t="s">
        <v>26</v>
      </c>
      <c r="G283" s="98" t="s">
        <v>26</v>
      </c>
      <c r="H283" s="98" t="s">
        <v>26</v>
      </c>
      <c r="I283" s="98" t="s">
        <v>26</v>
      </c>
      <c r="J283" s="98" t="s">
        <v>26</v>
      </c>
      <c r="K283" s="98" t="s">
        <v>26</v>
      </c>
      <c r="L283" s="98" t="s">
        <v>26</v>
      </c>
      <c r="M283" s="98" t="s">
        <v>26</v>
      </c>
      <c r="N283" s="98" t="s">
        <v>26</v>
      </c>
      <c r="O283" s="98" t="s">
        <v>26</v>
      </c>
      <c r="P283" s="98" t="s">
        <v>26</v>
      </c>
      <c r="Q283" s="98" t="s">
        <v>26</v>
      </c>
      <c r="R283" s="98" t="s">
        <v>26</v>
      </c>
      <c r="S283" s="98" t="s">
        <v>26</v>
      </c>
      <c r="T283" s="98" t="s">
        <v>26</v>
      </c>
      <c r="U283" s="98" t="s">
        <v>26</v>
      </c>
      <c r="V283" s="99">
        <v>5554</v>
      </c>
      <c r="W283" s="98" t="s">
        <v>26</v>
      </c>
      <c r="X283" s="98" t="s">
        <v>26</v>
      </c>
      <c r="Y283" s="86">
        <f t="shared" si="4"/>
        <v>5554</v>
      </c>
    </row>
    <row r="284" spans="1:25" x14ac:dyDescent="0.3">
      <c r="A284" s="49" t="s">
        <v>84</v>
      </c>
      <c r="B284" s="97" t="s">
        <v>402</v>
      </c>
      <c r="C284" s="77" t="s">
        <v>222</v>
      </c>
      <c r="D284" s="48" t="s">
        <v>210</v>
      </c>
      <c r="E284" s="62" t="s">
        <v>436</v>
      </c>
      <c r="F284" s="98" t="s">
        <v>26</v>
      </c>
      <c r="G284" s="98" t="s">
        <v>26</v>
      </c>
      <c r="H284" s="98" t="s">
        <v>26</v>
      </c>
      <c r="I284" s="98" t="s">
        <v>26</v>
      </c>
      <c r="J284" s="98" t="s">
        <v>26</v>
      </c>
      <c r="K284" s="98" t="s">
        <v>26</v>
      </c>
      <c r="L284" s="98" t="s">
        <v>26</v>
      </c>
      <c r="M284" s="98" t="s">
        <v>26</v>
      </c>
      <c r="N284" s="98" t="s">
        <v>26</v>
      </c>
      <c r="O284" s="98" t="s">
        <v>26</v>
      </c>
      <c r="P284" s="98" t="s">
        <v>26</v>
      </c>
      <c r="Q284" s="98" t="s">
        <v>26</v>
      </c>
      <c r="R284" s="98" t="s">
        <v>26</v>
      </c>
      <c r="S284" s="98" t="s">
        <v>26</v>
      </c>
      <c r="T284" s="98" t="s">
        <v>26</v>
      </c>
      <c r="U284" s="98" t="s">
        <v>26</v>
      </c>
      <c r="V284" s="99">
        <v>5554</v>
      </c>
      <c r="W284" s="98" t="s">
        <v>26</v>
      </c>
      <c r="X284" s="98" t="s">
        <v>26</v>
      </c>
      <c r="Y284" s="86">
        <f t="shared" si="4"/>
        <v>5554</v>
      </c>
    </row>
    <row r="285" spans="1:25" x14ac:dyDescent="0.3">
      <c r="A285" s="49" t="s">
        <v>84</v>
      </c>
      <c r="B285" s="97" t="s">
        <v>403</v>
      </c>
      <c r="C285" s="86" t="s">
        <v>211</v>
      </c>
      <c r="D285" s="91" t="s">
        <v>219</v>
      </c>
      <c r="E285" s="62" t="s">
        <v>435</v>
      </c>
      <c r="F285" s="98" t="s">
        <v>26</v>
      </c>
      <c r="G285" s="98" t="s">
        <v>26</v>
      </c>
      <c r="H285" s="98" t="s">
        <v>26</v>
      </c>
      <c r="I285" s="98" t="s">
        <v>26</v>
      </c>
      <c r="J285" s="98" t="s">
        <v>26</v>
      </c>
      <c r="K285" s="98" t="s">
        <v>26</v>
      </c>
      <c r="L285" s="98" t="s">
        <v>26</v>
      </c>
      <c r="M285" s="98" t="s">
        <v>26</v>
      </c>
      <c r="N285" s="98" t="s">
        <v>26</v>
      </c>
      <c r="O285" s="98" t="s">
        <v>26</v>
      </c>
      <c r="P285" s="98" t="s">
        <v>26</v>
      </c>
      <c r="Q285" s="98" t="s">
        <v>26</v>
      </c>
      <c r="R285" s="98" t="s">
        <v>26</v>
      </c>
      <c r="S285" s="98" t="s">
        <v>26</v>
      </c>
      <c r="T285" s="98" t="s">
        <v>26</v>
      </c>
      <c r="U285" s="98" t="s">
        <v>26</v>
      </c>
      <c r="V285" s="99">
        <v>5554</v>
      </c>
      <c r="W285" s="98" t="s">
        <v>26</v>
      </c>
      <c r="X285" s="98" t="s">
        <v>26</v>
      </c>
      <c r="Y285" s="86">
        <f t="shared" si="4"/>
        <v>5554</v>
      </c>
    </row>
  </sheetData>
  <autoFilter ref="A24:Y285"/>
  <pageMargins left="0.7" right="0.7" top="0.75" bottom="0.75" header="0.3" footer="0.3"/>
  <pageSetup paperSize="9" scale="1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workbookViewId="0">
      <selection activeCell="C5" sqref="C5:D5"/>
    </sheetView>
  </sheetViews>
  <sheetFormatPr defaultColWidth="10" defaultRowHeight="15.6" x14ac:dyDescent="0.3"/>
  <cols>
    <col min="1" max="1" width="10.109375" style="152" customWidth="1"/>
    <col min="2" max="2" width="45.44140625" style="153" customWidth="1"/>
    <col min="3" max="3" width="15.5546875" style="154" customWidth="1"/>
    <col min="4" max="4" width="14.33203125" style="153" customWidth="1"/>
    <col min="5" max="5" width="15.5546875" style="154" customWidth="1"/>
    <col min="6" max="6" width="14.33203125" style="153" customWidth="1"/>
    <col min="7" max="7" width="15.33203125" style="155" customWidth="1"/>
    <col min="8" max="10" width="15.33203125" style="157" customWidth="1"/>
    <col min="11" max="11" width="15.44140625" style="157" customWidth="1"/>
    <col min="12" max="12" width="18.5546875" style="157" customWidth="1"/>
    <col min="13" max="13" width="16.77734375" style="157" customWidth="1"/>
    <col min="14" max="16384" width="10" style="157"/>
  </cols>
  <sheetData>
    <row r="1" spans="1:14" x14ac:dyDescent="0.3">
      <c r="D1" s="154"/>
      <c r="F1" s="154"/>
      <c r="H1" s="156"/>
    </row>
    <row r="2" spans="1:14" x14ac:dyDescent="0.3">
      <c r="A2" s="158" t="s">
        <v>443</v>
      </c>
      <c r="B2" s="158"/>
      <c r="C2" s="158"/>
      <c r="D2" s="158"/>
      <c r="E2" s="158"/>
      <c r="F2" s="158"/>
      <c r="H2" s="156"/>
    </row>
    <row r="3" spans="1:14" x14ac:dyDescent="0.3">
      <c r="A3" s="159" t="s">
        <v>27</v>
      </c>
      <c r="B3" s="160" t="s">
        <v>444</v>
      </c>
      <c r="C3" s="161" t="s">
        <v>445</v>
      </c>
      <c r="D3" s="162"/>
      <c r="E3" s="161" t="s">
        <v>22</v>
      </c>
      <c r="F3" s="162"/>
      <c r="G3" s="163"/>
      <c r="H3" s="164"/>
      <c r="I3" s="165"/>
      <c r="J3" s="166"/>
      <c r="K3" s="165"/>
      <c r="L3" s="156"/>
      <c r="M3" s="165"/>
      <c r="N3" s="167"/>
    </row>
    <row r="4" spans="1:14" x14ac:dyDescent="0.3">
      <c r="A4" s="168">
        <v>1</v>
      </c>
      <c r="B4" s="169">
        <v>2</v>
      </c>
      <c r="C4" s="161">
        <v>3</v>
      </c>
      <c r="D4" s="162"/>
      <c r="E4" s="161">
        <v>4</v>
      </c>
      <c r="F4" s="162"/>
      <c r="G4" s="170"/>
      <c r="H4" s="170"/>
      <c r="I4" s="171"/>
      <c r="J4" s="170"/>
      <c r="K4" s="171"/>
      <c r="L4" s="170"/>
      <c r="M4" s="171"/>
      <c r="N4" s="170"/>
    </row>
    <row r="5" spans="1:14" ht="55.2" x14ac:dyDescent="0.3">
      <c r="A5" s="172">
        <v>1</v>
      </c>
      <c r="B5" s="173" t="s">
        <v>446</v>
      </c>
      <c r="C5" s="174">
        <f>ф20!N22</f>
        <v>0</v>
      </c>
      <c r="D5" s="175"/>
      <c r="E5" s="174">
        <f>ф20!V22</f>
        <v>0</v>
      </c>
      <c r="F5" s="175"/>
      <c r="G5" s="170"/>
      <c r="H5" s="156"/>
      <c r="I5" s="156"/>
      <c r="J5" s="167"/>
      <c r="K5" s="167"/>
      <c r="L5" s="167"/>
      <c r="M5" s="167"/>
      <c r="N5" s="167"/>
    </row>
    <row r="6" spans="1:14" x14ac:dyDescent="0.3">
      <c r="A6" s="172">
        <v>2</v>
      </c>
      <c r="B6" s="176" t="s">
        <v>479</v>
      </c>
      <c r="C6" s="177">
        <f>C5*0.2</f>
        <v>0</v>
      </c>
      <c r="D6" s="178"/>
      <c r="E6" s="177">
        <f>E5*0.2</f>
        <v>0</v>
      </c>
      <c r="F6" s="178"/>
      <c r="G6" s="170"/>
      <c r="H6" s="156"/>
      <c r="I6" s="156"/>
      <c r="J6" s="167"/>
      <c r="K6" s="167"/>
      <c r="L6" s="167"/>
      <c r="M6" s="167"/>
      <c r="N6" s="167"/>
    </row>
    <row r="7" spans="1:14" ht="76.2" x14ac:dyDescent="0.3">
      <c r="A7" s="172">
        <v>3</v>
      </c>
      <c r="B7" s="176" t="s">
        <v>447</v>
      </c>
      <c r="C7" s="177">
        <f>C5+C6</f>
        <v>0</v>
      </c>
      <c r="D7" s="178"/>
      <c r="E7" s="177">
        <f>E5+E6</f>
        <v>0</v>
      </c>
      <c r="F7" s="178"/>
      <c r="G7" s="170"/>
      <c r="H7" s="156"/>
      <c r="I7" s="156"/>
      <c r="J7" s="167"/>
      <c r="K7" s="167"/>
      <c r="L7" s="167"/>
      <c r="M7" s="167"/>
      <c r="N7" s="167"/>
    </row>
    <row r="8" spans="1:14" s="185" customFormat="1" ht="31.8" x14ac:dyDescent="0.3">
      <c r="A8" s="172" t="s">
        <v>8</v>
      </c>
      <c r="B8" s="179" t="s">
        <v>448</v>
      </c>
      <c r="C8" s="180">
        <f>C9+C10*(C12/C11*(100+H12)/200+C13/C11*(100+H13)/200*H12/100+C14/C11*(100+H14)/200*H12/100*H13/100+C15/C11*(100+H15)/200*H12/100*H13/100*H14/100+C16/C11*(100+H16)/200*H12/100*H13/100*H14/100*H15/100+C17/C11*(100+H17)/200*H12/100*H13/100*H14/100*H15/100*H16/100+C18/C11*(100+H18)/200*H12/100*H13/100*H14/100*H15/100*H16/100*H17/100+C19/C11*(100+H19)/200*H12/100*H13/100*H14/100*H15/100*H16/100*H17/100*H18/100+C20/C11*(100+H20)/200*H12/100*H13/100*H14/100*H15/100*H16/100*H17/100*H18/100*H19/100+C21/C11*(100+H21)/200*H12/100*H13/100*H14/100*H15/100*H16/100*H17/100*H18/100*H19/100*H20/100+C22/C11*(100+H22)/200*H12/100*H13/100*H14/100*H15/100*H16/100*H17/100*H18/100*H19/100*H20/100*H21/100+C23/C11*(100+H23)/200*H12/100*H13/100*H14/100*H15/100*H16/100*H17/100*H18/100*H19/100*H20/100*H21/100*H22/100+C24/C11*(100+H24)/200*H12/100*H13/100*H14/100*H15/100*H16/100*H17/100*H18/100*H19/100*H20/100*H21/100*H22/100*H23/100)</f>
        <v>0</v>
      </c>
      <c r="D8" s="181"/>
      <c r="E8" s="182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(100+J18)/200*J12/100*J13/100*J14/100*J15/100*J16/100*J17/100+E19/E11*(100+J19)/200*J12/100*J13/100*J14/100*J15/100*J16/100*J17/100*J18/100+E20/E11*(100+J20)/200*J12/100*J13/100*J14/100*J15/100*J16/100*J17/100*J18/100*J19/100+E21/E11*(100+J21)/200*J12/100*J13/100*J14/100*J15/100*J16/100*J17/100*J18/100*J19/100*J20/100+E22/E11*(100+J22)/200*J12/100*J13/100*J14/100*J15/100*J16/100*J17/100*J18/100*J19/100*J20/100*J21/100+E23/E11*(100+J23)/200*J12/100*J13/100*J14/100*J15/100*J16/100*J17/100*J18/100*J19/100*J20/100*J21/100*J22/100+E24/E11*(100+J24)/200*J12/100*J13/100*J14/100*J15/100*J16/100*J17/100*J18/100*J19/100*J20/100*J21/100*J22/100*J23/100)</f>
        <v>0</v>
      </c>
      <c r="F8" s="183"/>
      <c r="G8" s="184"/>
    </row>
    <row r="9" spans="1:14" s="192" customFormat="1" ht="46.8" x14ac:dyDescent="0.3">
      <c r="A9" s="186" t="s">
        <v>9</v>
      </c>
      <c r="B9" s="187" t="s">
        <v>449</v>
      </c>
      <c r="C9" s="188">
        <v>0</v>
      </c>
      <c r="D9" s="189"/>
      <c r="E9" s="188">
        <v>0</v>
      </c>
      <c r="F9" s="189"/>
      <c r="G9" s="190"/>
      <c r="H9" s="191"/>
      <c r="I9" s="191"/>
    </row>
    <row r="10" spans="1:14" ht="34.799999999999997" x14ac:dyDescent="0.3">
      <c r="A10" s="172" t="s">
        <v>10</v>
      </c>
      <c r="B10" s="193" t="s">
        <v>450</v>
      </c>
      <c r="C10" s="180">
        <v>0</v>
      </c>
      <c r="D10" s="181"/>
      <c r="E10" s="180">
        <f>E7-E9</f>
        <v>0</v>
      </c>
      <c r="F10" s="181"/>
      <c r="G10" s="157"/>
    </row>
    <row r="11" spans="1:14" ht="45.6" x14ac:dyDescent="0.3">
      <c r="A11" s="172" t="s">
        <v>11</v>
      </c>
      <c r="B11" s="193" t="s">
        <v>451</v>
      </c>
      <c r="C11" s="194">
        <f>SUM(C12:D20)</f>
        <v>1</v>
      </c>
      <c r="D11" s="195"/>
      <c r="E11" s="194">
        <f>SUM(E12:F20)</f>
        <v>1</v>
      </c>
      <c r="F11" s="195"/>
      <c r="G11" s="196" t="s">
        <v>452</v>
      </c>
      <c r="H11" s="197"/>
      <c r="I11" s="198" t="s">
        <v>453</v>
      </c>
      <c r="J11" s="198"/>
      <c r="K11" s="199"/>
    </row>
    <row r="12" spans="1:14" ht="16.8" x14ac:dyDescent="0.3">
      <c r="A12" s="172" t="s">
        <v>12</v>
      </c>
      <c r="B12" s="200" t="s">
        <v>454</v>
      </c>
      <c r="C12" s="201">
        <v>1</v>
      </c>
      <c r="D12" s="202"/>
      <c r="E12" s="203">
        <v>1</v>
      </c>
      <c r="F12" s="204"/>
      <c r="G12" s="205">
        <v>2015</v>
      </c>
      <c r="H12" s="206"/>
      <c r="I12" s="207" t="s">
        <v>455</v>
      </c>
      <c r="J12" s="206"/>
      <c r="K12" s="208"/>
      <c r="L12" s="209"/>
    </row>
    <row r="13" spans="1:14" ht="16.8" x14ac:dyDescent="0.3">
      <c r="A13" s="172" t="s">
        <v>456</v>
      </c>
      <c r="B13" s="200" t="s">
        <v>457</v>
      </c>
      <c r="C13" s="201">
        <v>0</v>
      </c>
      <c r="D13" s="202"/>
      <c r="E13" s="203">
        <v>0</v>
      </c>
      <c r="F13" s="204"/>
      <c r="G13" s="205">
        <v>2016</v>
      </c>
      <c r="H13" s="206"/>
      <c r="I13" s="207" t="s">
        <v>458</v>
      </c>
      <c r="J13" s="206"/>
      <c r="K13" s="208"/>
      <c r="L13" s="209"/>
    </row>
    <row r="14" spans="1:14" ht="16.8" x14ac:dyDescent="0.3">
      <c r="A14" s="172" t="s">
        <v>459</v>
      </c>
      <c r="B14" s="200" t="s">
        <v>460</v>
      </c>
      <c r="C14" s="201">
        <v>0</v>
      </c>
      <c r="D14" s="202"/>
      <c r="E14" s="203">
        <v>0</v>
      </c>
      <c r="F14" s="204"/>
      <c r="G14" s="205">
        <v>2017</v>
      </c>
      <c r="H14" s="206"/>
      <c r="I14" s="207" t="s">
        <v>461</v>
      </c>
      <c r="J14" s="206"/>
      <c r="K14" s="208"/>
      <c r="L14" s="209"/>
    </row>
    <row r="15" spans="1:14" ht="16.8" x14ac:dyDescent="0.3">
      <c r="A15" s="172" t="s">
        <v>462</v>
      </c>
      <c r="B15" s="200" t="s">
        <v>463</v>
      </c>
      <c r="C15" s="201">
        <v>0</v>
      </c>
      <c r="D15" s="202"/>
      <c r="E15" s="203">
        <v>0</v>
      </c>
      <c r="F15" s="204"/>
      <c r="G15" s="205">
        <v>2018</v>
      </c>
      <c r="H15" s="206"/>
      <c r="I15" s="207" t="s">
        <v>464</v>
      </c>
      <c r="J15" s="206"/>
      <c r="K15" s="208"/>
      <c r="L15" s="209"/>
    </row>
    <row r="16" spans="1:14" ht="16.8" x14ac:dyDescent="0.3">
      <c r="A16" s="172" t="s">
        <v>465</v>
      </c>
      <c r="B16" s="200" t="s">
        <v>466</v>
      </c>
      <c r="C16" s="201">
        <v>0</v>
      </c>
      <c r="D16" s="202"/>
      <c r="E16" s="203">
        <f>'[1]Расчет стоимости '!$H$48</f>
        <v>0</v>
      </c>
      <c r="F16" s="204"/>
      <c r="G16" s="205">
        <v>2019</v>
      </c>
      <c r="H16" s="206"/>
      <c r="I16" s="207" t="s">
        <v>467</v>
      </c>
      <c r="J16" s="206"/>
      <c r="K16" s="208"/>
      <c r="L16" s="209"/>
    </row>
    <row r="17" spans="1:12" ht="16.8" x14ac:dyDescent="0.3">
      <c r="A17" s="172" t="s">
        <v>468</v>
      </c>
      <c r="B17" s="200" t="s">
        <v>469</v>
      </c>
      <c r="C17" s="201">
        <v>0</v>
      </c>
      <c r="D17" s="202"/>
      <c r="E17" s="203">
        <f>'[1]Расчет стоимости '!$H$48</f>
        <v>0</v>
      </c>
      <c r="F17" s="204"/>
      <c r="G17" s="205">
        <v>2020</v>
      </c>
      <c r="H17" s="206"/>
      <c r="I17" s="207" t="s">
        <v>470</v>
      </c>
      <c r="J17" s="206"/>
      <c r="K17" s="208"/>
      <c r="L17" s="209"/>
    </row>
    <row r="18" spans="1:12" ht="16.8" x14ac:dyDescent="0.3">
      <c r="A18" s="172" t="s">
        <v>471</v>
      </c>
      <c r="B18" s="200" t="s">
        <v>472</v>
      </c>
      <c r="C18" s="201">
        <v>0</v>
      </c>
      <c r="D18" s="202"/>
      <c r="E18" s="203">
        <v>0</v>
      </c>
      <c r="F18" s="204"/>
      <c r="G18" s="205">
        <v>2021</v>
      </c>
      <c r="H18" s="206"/>
      <c r="I18" s="207" t="s">
        <v>473</v>
      </c>
      <c r="J18" s="206"/>
      <c r="K18" s="208"/>
      <c r="L18" s="209"/>
    </row>
    <row r="19" spans="1:12" ht="16.8" x14ac:dyDescent="0.3">
      <c r="A19" s="172" t="s">
        <v>474</v>
      </c>
      <c r="B19" s="200" t="s">
        <v>475</v>
      </c>
      <c r="C19" s="201">
        <v>0</v>
      </c>
      <c r="D19" s="202"/>
      <c r="E19" s="203">
        <v>0</v>
      </c>
      <c r="F19" s="204"/>
      <c r="G19" s="205">
        <v>2022</v>
      </c>
      <c r="H19" s="210"/>
      <c r="I19" s="207" t="s">
        <v>476</v>
      </c>
      <c r="J19" s="210"/>
      <c r="K19" s="208"/>
      <c r="L19" s="211"/>
    </row>
    <row r="20" spans="1:12" ht="16.8" x14ac:dyDescent="0.3">
      <c r="A20" s="172" t="s">
        <v>477</v>
      </c>
      <c r="B20" s="200" t="s">
        <v>475</v>
      </c>
      <c r="C20" s="201">
        <v>0</v>
      </c>
      <c r="D20" s="202"/>
      <c r="E20" s="212">
        <v>0</v>
      </c>
      <c r="F20" s="213"/>
      <c r="G20" s="205">
        <v>2023</v>
      </c>
      <c r="H20" s="210"/>
      <c r="I20" s="207" t="s">
        <v>478</v>
      </c>
      <c r="J20" s="210"/>
      <c r="K20" s="208"/>
      <c r="L20" s="211"/>
    </row>
    <row r="21" spans="1:12" s="167" customFormat="1" x14ac:dyDescent="0.3">
      <c r="A21" s="214"/>
      <c r="B21" s="214"/>
      <c r="C21" s="214"/>
      <c r="D21" s="214"/>
      <c r="E21" s="214"/>
      <c r="F21" s="217"/>
      <c r="G21" s="215">
        <v>2024</v>
      </c>
      <c r="H21" s="210"/>
      <c r="I21" s="216">
        <v>2027</v>
      </c>
      <c r="J21" s="210"/>
      <c r="K21" s="208"/>
      <c r="L21" s="211"/>
    </row>
    <row r="22" spans="1:12" x14ac:dyDescent="0.3">
      <c r="G22" s="157"/>
      <c r="H22" s="211"/>
    </row>
    <row r="23" spans="1:12" x14ac:dyDescent="0.3">
      <c r="G23" s="157"/>
      <c r="H23" s="211"/>
    </row>
    <row r="24" spans="1:12" x14ac:dyDescent="0.3">
      <c r="G24" s="157"/>
    </row>
    <row r="25" spans="1:12" x14ac:dyDescent="0.3">
      <c r="G25" s="157"/>
    </row>
    <row r="26" spans="1:12" x14ac:dyDescent="0.3">
      <c r="G26" s="157"/>
    </row>
  </sheetData>
  <mergeCells count="41">
    <mergeCell ref="A21:F21"/>
    <mergeCell ref="C18:D18"/>
    <mergeCell ref="E18:F18"/>
    <mergeCell ref="C19:D19"/>
    <mergeCell ref="E19:F19"/>
    <mergeCell ref="C20:D20"/>
    <mergeCell ref="E20:F20"/>
    <mergeCell ref="C15:D15"/>
    <mergeCell ref="E15:F15"/>
    <mergeCell ref="C16:D16"/>
    <mergeCell ref="E16:F16"/>
    <mergeCell ref="C17:D17"/>
    <mergeCell ref="E17:F17"/>
    <mergeCell ref="C12:D12"/>
    <mergeCell ref="E12:F12"/>
    <mergeCell ref="C13:D13"/>
    <mergeCell ref="E13:F13"/>
    <mergeCell ref="C14:D14"/>
    <mergeCell ref="E14:F14"/>
    <mergeCell ref="C9:D9"/>
    <mergeCell ref="E9:F9"/>
    <mergeCell ref="G9:I9"/>
    <mergeCell ref="C10:D10"/>
    <mergeCell ref="E10:F10"/>
    <mergeCell ref="C11:D11"/>
    <mergeCell ref="E11:F11"/>
    <mergeCell ref="G11:H11"/>
    <mergeCell ref="I11:J11"/>
    <mergeCell ref="C6:D6"/>
    <mergeCell ref="E6:F6"/>
    <mergeCell ref="C7:D7"/>
    <mergeCell ref="E7:F7"/>
    <mergeCell ref="C8:D8"/>
    <mergeCell ref="E8:F8"/>
    <mergeCell ref="A2:F2"/>
    <mergeCell ref="C3:D3"/>
    <mergeCell ref="E3:F3"/>
    <mergeCell ref="C4:D4"/>
    <mergeCell ref="E4:F4"/>
    <mergeCell ref="C5:D5"/>
    <mergeCell ref="E5:F5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ф20</vt:lpstr>
      <vt:lpstr>ф24</vt:lpstr>
      <vt:lpstr>ф26</vt:lpstr>
      <vt:lpstr>ТТР</vt:lpstr>
      <vt:lpstr>Т6</vt:lpstr>
      <vt:lpstr>ф20!Заголовки_для_печати</vt:lpstr>
      <vt:lpstr>ф20!Область_печати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Плутенко Татьяна Петровна</cp:lastModifiedBy>
  <cp:lastPrinted>2019-08-15T00:47:59Z</cp:lastPrinted>
  <dcterms:created xsi:type="dcterms:W3CDTF">2018-08-07T02:20:41Z</dcterms:created>
  <dcterms:modified xsi:type="dcterms:W3CDTF">2019-08-15T00:53:18Z</dcterms:modified>
</cp:coreProperties>
</file>