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нов 402101  А не МСП\ДоЗ\"/>
    </mc:Choice>
  </mc:AlternateContent>
  <bookViews>
    <workbookView xWindow="0" yWindow="0" windowWidth="14376" windowHeight="6312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<sst xmlns="http://schemas.openxmlformats.org/spreadsheetml/2006/main" count="32" uniqueCount="25">
  <si>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</si>
  <si>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</si>
  <si>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</si>
  <si>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</si>
  <si>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</si>
  <si>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</si>
  <si>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</si>
  <si>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</si>
  <si>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</si>
  <si>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</si>
  <si>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</si>
  <si>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</si>
  <si>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</si>
  <si>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</si>
  <si>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</si>
  <si>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</si>
  <si>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</si>
  <si>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</si>
  <si>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</si>
  <si>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</si>
  <si>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</si>
  <si>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</si>
  <si>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</si>
  <si>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</si>
  <si>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Строительство ЛЭП-10 кВ с установкой 2-х ТП для технологического присоединения детских садов на 110 мест в с.Гаровка-2 и с.Мирное.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</si>
</sst>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0" fontId="14" fillId="0" borderId="27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" sqref="B1:Q1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4.6640625" customWidth="1"/>
    <col min="7" max="7" width="22.88671875" customWidth="1"/>
    <col min="10" max="10" width="24.44140625" customWidth="1"/>
    <col min="11" max="12" width="21.3320312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46" t="s">
        <v>23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7" t="s">
        <v>10</v>
      </c>
      <c r="C3" s="38"/>
      <c r="D3" s="38"/>
      <c r="E3" s="47"/>
      <c r="F3" s="30">
        <v>9433398</v>
      </c>
      <c r="G3" s="22" t="s">
        <v>2</v>
      </c>
      <c r="H3" s="1"/>
      <c r="I3" s="37" t="s">
        <v>22</v>
      </c>
      <c r="J3" s="38"/>
      <c r="K3" s="38"/>
      <c r="L3" s="38"/>
      <c r="M3" s="38"/>
      <c r="N3" s="38"/>
      <c r="O3" s="38"/>
      <c r="P3" s="38"/>
      <c r="Q3" s="3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51"/>
      <c r="C4" s="51"/>
      <c r="D4" s="51"/>
      <c r="E4" s="51"/>
      <c r="F4" s="51"/>
      <c r="G4" s="51"/>
      <c r="H4" s="1"/>
      <c r="I4" s="58" t="s">
        <v>18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52" t="s">
        <v>11</v>
      </c>
      <c r="C7" s="47"/>
      <c r="D7" s="53"/>
      <c r="E7" s="53"/>
      <c r="F7" s="54"/>
      <c r="G7" s="55"/>
      <c r="H7" s="5"/>
      <c r="I7" s="37" t="s">
        <v>21</v>
      </c>
      <c r="J7" s="38"/>
      <c r="K7" s="38"/>
      <c r="L7" s="38"/>
      <c r="M7" s="38"/>
      <c r="N7" s="38"/>
      <c r="O7" s="38"/>
      <c r="P7" s="38"/>
      <c r="Q7" s="3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83.4" thickBot="1" x14ac:dyDescent="0.35">
      <c r="A9" s="6"/>
      <c r="B9" s="11">
        <v>1</v>
      </c>
      <c r="C9" s="33" t="s">
        <v>24</v>
      </c>
      <c r="D9" s="31" t="s">
        <v>12</v>
      </c>
      <c r="E9" s="32">
        <f>F3</f>
        <v>9433398</v>
      </c>
      <c r="F9" s="13">
        <v>1</v>
      </c>
      <c r="G9" s="21">
        <f>E9*F9</f>
        <v>9433398</v>
      </c>
      <c r="H9" s="1"/>
      <c r="I9" s="18">
        <f>B9</f>
        <v>1</v>
      </c>
      <c r="J9" s="29" t="str">
        <f>C9</f>
        <v>Строительство ЛЭП-10 кВ с установкой 2-х ТП для технологического присоединения детских садов на 110 мест в с.Гаровка-2 и с.Мирное.</v>
      </c>
      <c r="K9" s="14"/>
      <c r="L9" s="14"/>
      <c r="M9" s="19" t="str">
        <f>D9</f>
        <v>шт.</v>
      </c>
      <c r="N9" s="23">
        <f>E9</f>
        <v>9433398</v>
      </c>
      <c r="O9" s="12"/>
      <c r="P9" s="19">
        <f>F9</f>
        <v>1</v>
      </c>
      <c r="Q9" s="20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40" t="s">
        <v>5</v>
      </c>
      <c r="C10" s="41"/>
      <c r="D10" s="41"/>
      <c r="E10" s="41"/>
      <c r="F10" s="42"/>
      <c r="G10" s="15">
        <f>SUM(G9:G9)</f>
        <v>9433398</v>
      </c>
      <c r="H10" s="1"/>
      <c r="I10" s="40" t="s">
        <v>5</v>
      </c>
      <c r="J10" s="41"/>
      <c r="K10" s="41"/>
      <c r="L10" s="41"/>
      <c r="M10" s="41"/>
      <c r="N10" s="41"/>
      <c r="O10" s="41"/>
      <c r="P10" s="42"/>
      <c r="Q10" s="15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56" t="s">
        <v>15</v>
      </c>
      <c r="C11" s="57"/>
      <c r="D11" s="57"/>
      <c r="E11" s="57"/>
      <c r="F11" s="24">
        <v>0.2</v>
      </c>
      <c r="G11" s="16">
        <f>G10*F11</f>
        <v>1886679.6</v>
      </c>
      <c r="H11" s="1"/>
      <c r="I11" s="56" t="s">
        <v>15</v>
      </c>
      <c r="J11" s="57"/>
      <c r="K11" s="57"/>
      <c r="L11" s="57"/>
      <c r="M11" s="57"/>
      <c r="N11" s="57"/>
      <c r="O11" s="57"/>
      <c r="P11" s="24">
        <v>0.2</v>
      </c>
      <c r="Q11" s="16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8" t="s">
        <v>6</v>
      </c>
      <c r="C12" s="49"/>
      <c r="D12" s="49"/>
      <c r="E12" s="49"/>
      <c r="F12" s="50"/>
      <c r="G12" s="17">
        <f>G10+G11</f>
        <v>11320077.6</v>
      </c>
      <c r="H12" s="1"/>
      <c r="I12" s="48" t="s">
        <v>6</v>
      </c>
      <c r="J12" s="49"/>
      <c r="K12" s="49"/>
      <c r="L12" s="49"/>
      <c r="M12" s="49"/>
      <c r="N12" s="49"/>
      <c r="O12" s="49"/>
      <c r="P12" s="50"/>
      <c r="Q12" s="17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43"/>
      <c r="C13" s="43"/>
      <c r="D13" s="43"/>
      <c r="E13" s="43"/>
      <c r="F13" s="43"/>
      <c r="G13" s="4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36"/>
      <c r="C14" s="36"/>
      <c r="D14" s="36"/>
      <c r="E14" s="36"/>
      <c r="F14" s="36"/>
      <c r="G14" s="36"/>
      <c r="H14" s="3"/>
      <c r="I14" s="3"/>
      <c r="J14" s="44" t="s">
        <v>16</v>
      </c>
      <c r="K14" s="45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35"/>
      <c r="K15" s="35"/>
      <c r="L15" s="25"/>
      <c r="AA15" s="1"/>
    </row>
    <row r="16" spans="1:27" ht="16.8" x14ac:dyDescent="0.3">
      <c r="J16" s="34"/>
      <c r="K16" s="34"/>
      <c r="L16" s="26"/>
    </row>
    <row r="17" spans="10:12" ht="19.2" x14ac:dyDescent="0.3">
      <c r="J17" s="35"/>
      <c r="K17" s="35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2020-07-08T05:13:09Z</dcterms:modified>
</cp:coreProperties>
</file>