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1" i="1" l="1"/>
  <c r="I12" i="1" s="1"/>
  <c r="I13" i="1" s="1"/>
  <c r="I14" i="1" s="1"/>
  <c r="I15" i="1" l="1"/>
</calcChain>
</file>

<file path=xl/sharedStrings.xml><?xml version="1.0" encoding="utf-8"?>
<sst xmlns="http://schemas.openxmlformats.org/spreadsheetml/2006/main" count="23" uniqueCount="22">
  <si>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</si>
  <si>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</si>
  <si>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</si>
  <si>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</si>
  <si>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</si>
  <si>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</si>
  <si>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</si>
  <si>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</si>
  <si>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</si>
  <si>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</si>
  <si>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</si>
  <si>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</si>
  <si>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</si>
  <si>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Воздушные линии. Напряжение 3-20 кВ</t>
  </si>
  <si>
    <r>
      <t>Коммунальные инженерные сети и сооружения, 2012 г. Раздел 3. Таблица 18, п.7
A=9,09 тыс.руб; 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</si>
  <si>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A * Ктек * Кст
9,09 тыс.руб * 3.99 * 0,7</t>
  </si>
  <si>
    <t>на проектные (изыскательские) работы (ВЛ 6(10) кВ до 1 км - 1 объект)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</si>
  <si>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</si>
  <si>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</si>
  <si>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</si>
  <si>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№2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</si>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</sst>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0" fontId="7" fillId="0" borderId="0" xfId="0" applyFont="1" applyAlignment="1">
      <alignment horizontal="center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0" fillId="0" borderId="10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2"/>
  <sheetViews>
    <sheetView tabSelected="1" workbookViewId="0">
      <selection activeCell="L9" sqref="L9"/>
    </sheetView>
  </sheetViews>
  <sheetFormatPr defaultColWidth="11.5703125" defaultRowHeight="12.75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5" x14ac:dyDescent="0.2">
      <c r="A1" s="16"/>
      <c r="B1" s="17"/>
      <c r="C1" s="18"/>
      <c r="D1" s="19"/>
      <c r="E1" s="3"/>
      <c r="F1" s="20"/>
      <c r="G1" s="20"/>
      <c r="H1" s="16"/>
    </row>
    <row r="4" spans="1:15" ht="12.75" customHeight="1" x14ac:dyDescent="0.2">
      <c r="A4" s="38" t="s">
        <v>20</v>
      </c>
      <c r="B4" s="38"/>
      <c r="C4" s="38"/>
      <c r="D4" s="38"/>
      <c r="E4" s="38"/>
      <c r="F4" s="38"/>
      <c r="G4" s="38"/>
      <c r="H4" s="38"/>
      <c r="I4" s="38"/>
    </row>
    <row r="5" spans="1:15" x14ac:dyDescent="0.2">
      <c r="A5" s="39" t="s">
        <v>16</v>
      </c>
      <c r="B5" s="39"/>
      <c r="C5" s="39"/>
      <c r="D5" s="39"/>
      <c r="E5" s="39"/>
      <c r="F5" s="39"/>
      <c r="G5" s="39"/>
      <c r="H5" s="39"/>
      <c r="I5" s="39"/>
    </row>
    <row r="6" spans="1:15" x14ac:dyDescent="0.2">
      <c r="D6" s="4"/>
      <c r="E6" s="4"/>
      <c r="F6" s="4"/>
      <c r="G6" s="4"/>
    </row>
    <row r="7" spans="1:15" s="25" customFormat="1" ht="29.25" customHeight="1" x14ac:dyDescent="0.25">
      <c r="A7" s="21"/>
      <c r="B7" s="22" t="s">
        <v>9</v>
      </c>
      <c r="C7" s="23"/>
      <c r="E7" s="26"/>
      <c r="F7" s="26"/>
      <c r="G7" s="26"/>
      <c r="H7" s="46" t="s">
        <v>19</v>
      </c>
      <c r="I7" s="46"/>
      <c r="J7" s="24"/>
      <c r="K7" s="15"/>
      <c r="L7" s="15"/>
      <c r="M7" s="15"/>
      <c r="N7" s="15"/>
      <c r="O7" s="15"/>
    </row>
    <row r="8" spans="1:15" x14ac:dyDescent="0.2">
      <c r="A8" s="2"/>
      <c r="B8" s="2"/>
      <c r="C8" s="2"/>
      <c r="D8" s="5"/>
      <c r="E8" s="5"/>
      <c r="F8" s="5"/>
      <c r="G8" s="5"/>
      <c r="H8" s="2"/>
      <c r="I8" s="2"/>
    </row>
    <row r="9" spans="1:15" ht="97.5" customHeight="1" x14ac:dyDescent="0.2">
      <c r="A9" s="7" t="s">
        <v>0</v>
      </c>
      <c r="B9" s="40" t="s">
        <v>1</v>
      </c>
      <c r="C9" s="41"/>
      <c r="D9" s="40" t="s">
        <v>2</v>
      </c>
      <c r="E9" s="42"/>
      <c r="F9" s="42"/>
      <c r="G9" s="41"/>
      <c r="H9" s="8" t="s">
        <v>3</v>
      </c>
      <c r="I9" s="7" t="s">
        <v>4</v>
      </c>
    </row>
    <row r="10" spans="1:15" ht="12.75" customHeight="1" x14ac:dyDescent="0.2">
      <c r="A10" s="6">
        <v>1</v>
      </c>
      <c r="B10" s="43">
        <v>2</v>
      </c>
      <c r="C10" s="44"/>
      <c r="D10" s="43">
        <v>3</v>
      </c>
      <c r="E10" s="45"/>
      <c r="F10" s="45"/>
      <c r="G10" s="44"/>
      <c r="H10" s="6">
        <v>4</v>
      </c>
      <c r="I10" s="6">
        <v>5</v>
      </c>
    </row>
    <row r="11" spans="1:15" ht="191.25" customHeight="1" x14ac:dyDescent="0.2">
      <c r="A11" s="10">
        <v>1</v>
      </c>
      <c r="B11" s="31" t="s">
        <v>13</v>
      </c>
      <c r="C11" s="32"/>
      <c r="D11" s="31" t="s">
        <v>14</v>
      </c>
      <c r="E11" s="47"/>
      <c r="F11" s="47"/>
      <c r="G11" s="32"/>
      <c r="H11" s="9" t="s">
        <v>15</v>
      </c>
      <c r="I11" s="11">
        <f>ROUND((9.09 * 3.99 * 0.7) * 1000,2)</f>
        <v>25388.37</v>
      </c>
    </row>
    <row r="12" spans="1:15" ht="12.75" customHeight="1" x14ac:dyDescent="0.2">
      <c r="A12" s="13">
        <v>2</v>
      </c>
      <c r="B12" s="28" t="s">
        <v>5</v>
      </c>
      <c r="C12" s="30"/>
      <c r="D12" s="28"/>
      <c r="E12" s="29"/>
      <c r="F12" s="29"/>
      <c r="G12" s="30"/>
      <c r="H12" s="12"/>
      <c r="I12" s="14">
        <f>ROUND(($I$11),2)</f>
        <v>25388.37</v>
      </c>
    </row>
    <row r="13" spans="1:15" ht="25.5" customHeight="1" x14ac:dyDescent="0.2">
      <c r="A13" s="10">
        <v>3</v>
      </c>
      <c r="B13" s="31" t="s">
        <v>6</v>
      </c>
      <c r="C13" s="32"/>
      <c r="D13" s="33" t="s">
        <v>12</v>
      </c>
      <c r="E13" s="34"/>
      <c r="F13" s="34"/>
      <c r="G13" s="35"/>
      <c r="H13" s="9" t="s">
        <v>7</v>
      </c>
      <c r="I13" s="11">
        <f>ROUND(($I$12) * 1.234 * 1,2)</f>
        <v>31329.25</v>
      </c>
    </row>
    <row r="14" spans="1:15" ht="41.25" customHeight="1" x14ac:dyDescent="0.2">
      <c r="A14" s="10">
        <v>4</v>
      </c>
      <c r="B14" s="31" t="s">
        <v>17</v>
      </c>
      <c r="C14" s="32"/>
      <c r="D14" s="33"/>
      <c r="E14" s="34"/>
      <c r="F14" s="34"/>
      <c r="G14" s="35"/>
      <c r="H14" s="9" t="s">
        <v>18</v>
      </c>
      <c r="I14" s="11">
        <f>I13*1.046*1.044</f>
        <v>34212.292902000001</v>
      </c>
    </row>
    <row r="15" spans="1:15" ht="25.5" customHeight="1" x14ac:dyDescent="0.2">
      <c r="A15" s="13"/>
      <c r="B15" s="28" t="s">
        <v>8</v>
      </c>
      <c r="C15" s="30"/>
      <c r="D15" s="28"/>
      <c r="E15" s="29"/>
      <c r="F15" s="29"/>
      <c r="G15" s="30"/>
      <c r="H15" s="12"/>
      <c r="I15" s="14">
        <f>SUM(I14:I14)</f>
        <v>34212.292902000001</v>
      </c>
    </row>
    <row r="18" spans="3:9" x14ac:dyDescent="0.2">
      <c r="C18" s="36" t="s">
        <v>10</v>
      </c>
      <c r="D18" s="36"/>
      <c r="E18" s="36"/>
      <c r="F18" s="36"/>
      <c r="G18" s="36"/>
      <c r="H18" s="36"/>
      <c r="I18" s="36"/>
    </row>
    <row r="19" spans="3:9" x14ac:dyDescent="0.2">
      <c r="C19" s="37" t="s">
        <v>11</v>
      </c>
      <c r="D19" s="37"/>
      <c r="E19" s="37"/>
      <c r="F19" s="37"/>
      <c r="G19" s="37"/>
      <c r="H19" s="37"/>
      <c r="I19" s="37"/>
    </row>
    <row r="20" spans="3:9" x14ac:dyDescent="0.2">
      <c r="C20" s="27"/>
      <c r="D20" s="27"/>
      <c r="E20" s="27"/>
      <c r="F20" s="27"/>
      <c r="G20" s="27"/>
      <c r="H20" s="27"/>
      <c r="I20" s="27"/>
    </row>
    <row r="21" spans="3:9" ht="12.75" customHeight="1" x14ac:dyDescent="0.2">
      <c r="C21" s="36" t="s">
        <v>21</v>
      </c>
      <c r="D21" s="36"/>
      <c r="E21" s="36"/>
      <c r="F21" s="36"/>
      <c r="G21" s="36"/>
      <c r="H21" s="36"/>
      <c r="I21" s="36"/>
    </row>
    <row r="22" spans="3:9" x14ac:dyDescent="0.2">
      <c r="C22" s="37" t="s">
        <v>11</v>
      </c>
      <c r="D22" s="37"/>
      <c r="E22" s="37"/>
      <c r="F22" s="37"/>
      <c r="G22" s="37"/>
      <c r="H22" s="37"/>
      <c r="I22" s="37"/>
    </row>
  </sheetData>
  <mergeCells count="21">
    <mergeCell ref="C21:I21"/>
    <mergeCell ref="C22:I22"/>
    <mergeCell ref="A4:I4"/>
    <mergeCell ref="A5:I5"/>
    <mergeCell ref="B9:C9"/>
    <mergeCell ref="D9:G9"/>
    <mergeCell ref="B10:C10"/>
    <mergeCell ref="D10:G10"/>
    <mergeCell ref="H7:I7"/>
    <mergeCell ref="C18:I18"/>
    <mergeCell ref="C19:I19"/>
    <mergeCell ref="B12:C12"/>
    <mergeCell ref="D12:G12"/>
    <mergeCell ref="B11:C11"/>
    <mergeCell ref="D11:G11"/>
    <mergeCell ref="B15:C15"/>
    <mergeCell ref="D15:G15"/>
    <mergeCell ref="B13:C13"/>
    <mergeCell ref="D13:G13"/>
    <mergeCell ref="B14:C14"/>
    <mergeCell ref="D14:G14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2018-08-29T04:11:56Z</cp:lastPrinted>
  <dcterms:created xsi:type="dcterms:W3CDTF">2009-10-12T11:06:46Z</dcterms:created>
  <dcterms:modified xsi:type="dcterms:W3CDTF">2020-02-11T22:57:21Z</dcterms:modified>
</cp:coreProperties>
</file>