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F3" i="1" s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<sst xmlns="http://schemas.openxmlformats.org/spreadsheetml/2006/main" count="31" uniqueCount="24">
  <si>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</si>
  <si>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</si>
  <si>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</si>
  <si>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</si>
  <si>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</si>
  <si>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</si>
  <si>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</si>
  <si>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</si>
  <si>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</si>
  <si>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</si>
  <si>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</si>
  <si>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</si>
  <si>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</si>
  <si>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</si>
  <si>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</si>
  <si>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</si>
  <si>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</si>
  <si>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 шт.</t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</si>
  <si>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</si>
  <si>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</si>
  <si>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</si>
  <si>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</si>
  <si>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</si>
  <si>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Устройство релейной защиты и телемеханики встроенной ТП 10/0,4 кВ на объекте "Адм. здание АО "ДРСК" в 34 квартале г. Благовещенска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</si>
</sst>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4" fillId="0" borderId="7" xfId="0" applyFont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topLeftCell="B1" zoomScaleNormal="100" workbookViewId="0">
      <selection activeCell="E10" sqref="E10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7" ht="34.5" customHeight="1" x14ac:dyDescent="0.25">
      <c r="B1" s="36" t="s">
        <v>18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11</v>
      </c>
      <c r="C3" s="38"/>
      <c r="D3" s="38"/>
      <c r="E3" s="39"/>
      <c r="F3" s="28">
        <f>G10</f>
        <v>2663271</v>
      </c>
      <c r="G3" s="22" t="s">
        <v>2</v>
      </c>
      <c r="H3" s="1"/>
      <c r="I3" s="37" t="s">
        <v>19</v>
      </c>
      <c r="J3" s="38"/>
      <c r="K3" s="38"/>
      <c r="L3" s="38"/>
      <c r="M3" s="38"/>
      <c r="N3" s="38"/>
      <c r="O3" s="38"/>
      <c r="P3" s="38"/>
      <c r="Q3" s="4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6.5" customHeight="1" x14ac:dyDescent="0.25">
      <c r="B4" s="55"/>
      <c r="C4" s="55"/>
      <c r="D4" s="55"/>
      <c r="E4" s="55"/>
      <c r="F4" s="55"/>
      <c r="G4" s="55"/>
      <c r="H4" s="1"/>
      <c r="I4" s="41" t="s">
        <v>20</v>
      </c>
      <c r="J4" s="41"/>
      <c r="K4" s="41"/>
      <c r="L4" s="4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21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23.25" customHeight="1" thickBot="1" x14ac:dyDescent="0.3">
      <c r="B8" s="48" t="s">
        <v>12</v>
      </c>
      <c r="C8" s="39"/>
      <c r="D8" s="49"/>
      <c r="E8" s="49"/>
      <c r="F8" s="50"/>
      <c r="G8" s="51"/>
      <c r="H8" s="3"/>
      <c r="I8" s="37" t="s">
        <v>3</v>
      </c>
      <c r="J8" s="38"/>
      <c r="K8" s="38"/>
      <c r="L8" s="38"/>
      <c r="M8" s="38"/>
      <c r="N8" s="38"/>
      <c r="O8" s="38"/>
      <c r="P8" s="40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126.75" customHeight="1" x14ac:dyDescent="0.25">
      <c r="B9" s="5" t="s">
        <v>4</v>
      </c>
      <c r="C9" s="6" t="s">
        <v>0</v>
      </c>
      <c r="D9" s="6" t="s">
        <v>8</v>
      </c>
      <c r="E9" s="7" t="s">
        <v>9</v>
      </c>
      <c r="F9" s="7" t="s">
        <v>5</v>
      </c>
      <c r="G9" s="8" t="s">
        <v>10</v>
      </c>
      <c r="H9" s="1"/>
      <c r="I9" s="5" t="s">
        <v>4</v>
      </c>
      <c r="J9" s="6" t="s">
        <v>1</v>
      </c>
      <c r="K9" s="7" t="s">
        <v>13</v>
      </c>
      <c r="L9" s="6" t="s">
        <v>8</v>
      </c>
      <c r="M9" s="7" t="s">
        <v>9</v>
      </c>
      <c r="N9" s="7" t="s">
        <v>14</v>
      </c>
      <c r="O9" s="7" t="s">
        <v>5</v>
      </c>
      <c r="P9" s="8" t="s">
        <v>15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7" ht="74.25" customHeight="1" thickBot="1" x14ac:dyDescent="0.3">
      <c r="A10" s="4"/>
      <c r="B10" s="25">
        <v>1</v>
      </c>
      <c r="C10" s="10" t="s">
        <v>23</v>
      </c>
      <c r="D10" s="12" t="s">
        <v>17</v>
      </c>
      <c r="E10" s="21">
        <v>2663271</v>
      </c>
      <c r="F10" s="12">
        <v>1</v>
      </c>
      <c r="G10" s="21">
        <f>E10*F10</f>
        <v>2663271</v>
      </c>
      <c r="H10" s="1"/>
      <c r="I10" s="26">
        <f>B10</f>
        <v>1</v>
      </c>
      <c r="J10" s="18" t="str">
        <f>C10</f>
        <v>Устройство релейной защиты и телемеханики встроенной ТП 10/0,4 кВ на объекте "Адм. здание АО "ДРСК" в 34 квартале г. Благовещенска</v>
      </c>
      <c r="K10" s="13"/>
      <c r="L10" s="19" t="str">
        <f>D10</f>
        <v xml:space="preserve"> шт.</v>
      </c>
      <c r="M10" s="23">
        <f>E10</f>
        <v>2663271</v>
      </c>
      <c r="N10" s="11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7" hidden="1" x14ac:dyDescent="0.25">
      <c r="A11" s="4"/>
      <c r="B11" s="9">
        <f>1+B10</f>
        <v>2</v>
      </c>
      <c r="C11" s="10"/>
      <c r="D11" s="12"/>
      <c r="E11" s="21"/>
      <c r="F11" s="12"/>
      <c r="G11" s="21">
        <f t="shared" ref="G11:G32" si="0">E11*F11</f>
        <v>0</v>
      </c>
      <c r="H11" s="1"/>
      <c r="I11" s="17">
        <f t="shared" ref="I11:J26" si="1">B11</f>
        <v>2</v>
      </c>
      <c r="J11" s="18">
        <f t="shared" si="1"/>
        <v>0</v>
      </c>
      <c r="K11" s="13"/>
      <c r="L11" s="19">
        <f t="shared" ref="L11:M20" si="2">D11</f>
        <v>0</v>
      </c>
      <c r="M11" s="23">
        <f t="shared" si="2"/>
        <v>0</v>
      </c>
      <c r="N11" s="11"/>
      <c r="O11" s="19">
        <f t="shared" ref="O11:O20" si="3">F11</f>
        <v>0</v>
      </c>
      <c r="P11" s="20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7" hidden="1" x14ac:dyDescent="0.25">
      <c r="A12" s="4"/>
      <c r="B12" s="9">
        <f t="shared" ref="B12:B32" si="5">1+B11</f>
        <v>3</v>
      </c>
      <c r="C12" s="10"/>
      <c r="D12" s="12"/>
      <c r="E12" s="21"/>
      <c r="F12" s="12"/>
      <c r="G12" s="21">
        <f t="shared" si="0"/>
        <v>0</v>
      </c>
      <c r="H12" s="1"/>
      <c r="I12" s="17">
        <f t="shared" si="1"/>
        <v>3</v>
      </c>
      <c r="J12" s="18">
        <f t="shared" si="1"/>
        <v>0</v>
      </c>
      <c r="K12" s="13"/>
      <c r="L12" s="19">
        <f t="shared" si="2"/>
        <v>0</v>
      </c>
      <c r="M12" s="23">
        <f t="shared" si="2"/>
        <v>0</v>
      </c>
      <c r="N12" s="11"/>
      <c r="O12" s="19">
        <f t="shared" si="3"/>
        <v>0</v>
      </c>
      <c r="P12" s="20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7" hidden="1" x14ac:dyDescent="0.25">
      <c r="A13" s="4"/>
      <c r="B13" s="9">
        <f t="shared" si="5"/>
        <v>4</v>
      </c>
      <c r="C13" s="10"/>
      <c r="D13" s="12"/>
      <c r="E13" s="21"/>
      <c r="F13" s="12"/>
      <c r="G13" s="21">
        <f t="shared" si="0"/>
        <v>0</v>
      </c>
      <c r="H13" s="1"/>
      <c r="I13" s="17">
        <f t="shared" si="1"/>
        <v>4</v>
      </c>
      <c r="J13" s="18">
        <f t="shared" si="1"/>
        <v>0</v>
      </c>
      <c r="K13" s="13"/>
      <c r="L13" s="19">
        <f t="shared" si="2"/>
        <v>0</v>
      </c>
      <c r="M13" s="23">
        <f t="shared" si="2"/>
        <v>0</v>
      </c>
      <c r="N13" s="11"/>
      <c r="O13" s="19">
        <f t="shared" si="3"/>
        <v>0</v>
      </c>
      <c r="P13" s="20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7" hidden="1" x14ac:dyDescent="0.25">
      <c r="A14" s="4"/>
      <c r="B14" s="9">
        <f t="shared" si="5"/>
        <v>5</v>
      </c>
      <c r="C14" s="10"/>
      <c r="D14" s="12"/>
      <c r="E14" s="21"/>
      <c r="F14" s="12"/>
      <c r="G14" s="21">
        <f t="shared" si="0"/>
        <v>0</v>
      </c>
      <c r="H14" s="1"/>
      <c r="I14" s="17">
        <f t="shared" si="1"/>
        <v>5</v>
      </c>
      <c r="J14" s="18">
        <f t="shared" si="1"/>
        <v>0</v>
      </c>
      <c r="K14" s="13"/>
      <c r="L14" s="19"/>
      <c r="M14" s="23"/>
      <c r="N14" s="11"/>
      <c r="O14" s="19"/>
      <c r="P14" s="20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7" hidden="1" x14ac:dyDescent="0.25">
      <c r="A15" s="4"/>
      <c r="B15" s="9">
        <f t="shared" si="5"/>
        <v>6</v>
      </c>
      <c r="C15" s="10"/>
      <c r="D15" s="12"/>
      <c r="E15" s="21"/>
      <c r="F15" s="12"/>
      <c r="G15" s="21">
        <f t="shared" si="0"/>
        <v>0</v>
      </c>
      <c r="H15" s="1"/>
      <c r="I15" s="17">
        <f t="shared" si="1"/>
        <v>6</v>
      </c>
      <c r="J15" s="18">
        <f t="shared" si="1"/>
        <v>0</v>
      </c>
      <c r="K15" s="13"/>
      <c r="L15" s="19"/>
      <c r="M15" s="23"/>
      <c r="N15" s="11"/>
      <c r="O15" s="19"/>
      <c r="P15" s="2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idden="1" x14ac:dyDescent="0.25">
      <c r="A16" s="4"/>
      <c r="B16" s="9">
        <f t="shared" si="5"/>
        <v>7</v>
      </c>
      <c r="C16" s="10"/>
      <c r="D16" s="12"/>
      <c r="E16" s="21"/>
      <c r="F16" s="12"/>
      <c r="G16" s="21">
        <f t="shared" si="0"/>
        <v>0</v>
      </c>
      <c r="H16" s="1"/>
      <c r="I16" s="17">
        <f t="shared" si="1"/>
        <v>7</v>
      </c>
      <c r="J16" s="18">
        <f t="shared" si="1"/>
        <v>0</v>
      </c>
      <c r="K16" s="13"/>
      <c r="L16" s="19"/>
      <c r="M16" s="23"/>
      <c r="N16" s="11"/>
      <c r="O16" s="19"/>
      <c r="P16" s="20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4"/>
      <c r="B17" s="9">
        <f t="shared" si="5"/>
        <v>8</v>
      </c>
      <c r="C17" s="10"/>
      <c r="D17" s="12"/>
      <c r="E17" s="21"/>
      <c r="F17" s="12"/>
      <c r="G17" s="21">
        <f t="shared" si="0"/>
        <v>0</v>
      </c>
      <c r="H17" s="1"/>
      <c r="I17" s="17">
        <f t="shared" si="1"/>
        <v>8</v>
      </c>
      <c r="J17" s="18">
        <f t="shared" si="1"/>
        <v>0</v>
      </c>
      <c r="K17" s="13"/>
      <c r="L17" s="19"/>
      <c r="M17" s="23"/>
      <c r="N17" s="11"/>
      <c r="O17" s="19"/>
      <c r="P17" s="20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4"/>
      <c r="B18" s="9">
        <f t="shared" si="5"/>
        <v>9</v>
      </c>
      <c r="C18" s="10"/>
      <c r="D18" s="12"/>
      <c r="E18" s="21"/>
      <c r="F18" s="12"/>
      <c r="G18" s="21">
        <f t="shared" si="0"/>
        <v>0</v>
      </c>
      <c r="H18" s="1"/>
      <c r="I18" s="17">
        <f t="shared" si="1"/>
        <v>9</v>
      </c>
      <c r="J18" s="18">
        <f t="shared" si="1"/>
        <v>0</v>
      </c>
      <c r="K18" s="13"/>
      <c r="L18" s="19"/>
      <c r="M18" s="23"/>
      <c r="N18" s="11"/>
      <c r="O18" s="19"/>
      <c r="P18" s="20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4"/>
      <c r="B19" s="9">
        <f t="shared" si="5"/>
        <v>10</v>
      </c>
      <c r="C19" s="10"/>
      <c r="D19" s="12"/>
      <c r="E19" s="21"/>
      <c r="F19" s="12"/>
      <c r="G19" s="21">
        <f t="shared" si="0"/>
        <v>0</v>
      </c>
      <c r="H19" s="1"/>
      <c r="I19" s="17">
        <f t="shared" si="1"/>
        <v>10</v>
      </c>
      <c r="J19" s="18">
        <f t="shared" si="1"/>
        <v>0</v>
      </c>
      <c r="K19" s="13"/>
      <c r="L19" s="19"/>
      <c r="M19" s="23"/>
      <c r="N19" s="11"/>
      <c r="O19" s="19"/>
      <c r="P19" s="20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4"/>
      <c r="B20" s="9">
        <f t="shared" si="5"/>
        <v>11</v>
      </c>
      <c r="C20" s="10"/>
      <c r="D20" s="12"/>
      <c r="E20" s="21"/>
      <c r="F20" s="12"/>
      <c r="G20" s="21">
        <f t="shared" si="0"/>
        <v>0</v>
      </c>
      <c r="H20" s="1"/>
      <c r="I20" s="17">
        <f t="shared" si="1"/>
        <v>11</v>
      </c>
      <c r="J20" s="18">
        <f t="shared" si="1"/>
        <v>0</v>
      </c>
      <c r="K20" s="13"/>
      <c r="L20" s="19">
        <f t="shared" si="2"/>
        <v>0</v>
      </c>
      <c r="M20" s="23">
        <f t="shared" si="2"/>
        <v>0</v>
      </c>
      <c r="N20" s="11"/>
      <c r="O20" s="19">
        <f t="shared" si="3"/>
        <v>0</v>
      </c>
      <c r="P20" s="20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4"/>
      <c r="B21" s="9">
        <f t="shared" si="5"/>
        <v>12</v>
      </c>
      <c r="C21" s="10"/>
      <c r="D21" s="12"/>
      <c r="E21" s="21"/>
      <c r="F21" s="12"/>
      <c r="G21" s="21">
        <f t="shared" si="0"/>
        <v>0</v>
      </c>
      <c r="H21" s="1"/>
      <c r="I21" s="17">
        <f t="shared" si="1"/>
        <v>12</v>
      </c>
      <c r="J21" s="18">
        <f t="shared" si="1"/>
        <v>0</v>
      </c>
      <c r="K21" s="13"/>
      <c r="L21" s="19"/>
      <c r="M21" s="23"/>
      <c r="N21" s="11"/>
      <c r="O21" s="19"/>
      <c r="P21" s="20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4"/>
      <c r="B22" s="9">
        <f t="shared" si="5"/>
        <v>13</v>
      </c>
      <c r="C22" s="10"/>
      <c r="D22" s="12"/>
      <c r="E22" s="21"/>
      <c r="F22" s="12"/>
      <c r="G22" s="21">
        <f t="shared" si="0"/>
        <v>0</v>
      </c>
      <c r="H22" s="1"/>
      <c r="I22" s="17">
        <f t="shared" si="1"/>
        <v>13</v>
      </c>
      <c r="J22" s="18">
        <f t="shared" si="1"/>
        <v>0</v>
      </c>
      <c r="K22" s="13"/>
      <c r="L22" s="19"/>
      <c r="M22" s="23"/>
      <c r="N22" s="11"/>
      <c r="O22" s="19"/>
      <c r="P22" s="20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4"/>
      <c r="B23" s="9">
        <f t="shared" si="5"/>
        <v>14</v>
      </c>
      <c r="C23" s="10"/>
      <c r="D23" s="12"/>
      <c r="E23" s="21"/>
      <c r="F23" s="12"/>
      <c r="G23" s="21">
        <f t="shared" si="0"/>
        <v>0</v>
      </c>
      <c r="H23" s="1"/>
      <c r="I23" s="17">
        <f t="shared" si="1"/>
        <v>14</v>
      </c>
      <c r="J23" s="18">
        <f t="shared" si="1"/>
        <v>0</v>
      </c>
      <c r="K23" s="13"/>
      <c r="L23" s="19"/>
      <c r="M23" s="23"/>
      <c r="N23" s="11"/>
      <c r="O23" s="19"/>
      <c r="P23" s="20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4"/>
      <c r="B24" s="9">
        <f t="shared" si="5"/>
        <v>15</v>
      </c>
      <c r="C24" s="10"/>
      <c r="D24" s="12"/>
      <c r="E24" s="21"/>
      <c r="F24" s="12"/>
      <c r="G24" s="21">
        <f t="shared" si="0"/>
        <v>0</v>
      </c>
      <c r="H24" s="1"/>
      <c r="I24" s="17">
        <f t="shared" si="1"/>
        <v>15</v>
      </c>
      <c r="J24" s="18">
        <f t="shared" si="1"/>
        <v>0</v>
      </c>
      <c r="K24" s="13"/>
      <c r="L24" s="19"/>
      <c r="M24" s="23"/>
      <c r="N24" s="11"/>
      <c r="O24" s="19"/>
      <c r="P24" s="20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4"/>
      <c r="B25" s="9">
        <f t="shared" si="5"/>
        <v>16</v>
      </c>
      <c r="C25" s="10"/>
      <c r="D25" s="12"/>
      <c r="E25" s="21"/>
      <c r="F25" s="12"/>
      <c r="G25" s="21">
        <f t="shared" si="0"/>
        <v>0</v>
      </c>
      <c r="H25" s="1"/>
      <c r="I25" s="17">
        <f t="shared" si="1"/>
        <v>16</v>
      </c>
      <c r="J25" s="18">
        <f t="shared" si="1"/>
        <v>0</v>
      </c>
      <c r="K25" s="13"/>
      <c r="L25" s="19"/>
      <c r="M25" s="23"/>
      <c r="N25" s="11"/>
      <c r="O25" s="19"/>
      <c r="P25" s="20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4"/>
      <c r="B26" s="9">
        <f t="shared" si="5"/>
        <v>17</v>
      </c>
      <c r="C26" s="10"/>
      <c r="D26" s="12"/>
      <c r="E26" s="21"/>
      <c r="F26" s="12"/>
      <c r="G26" s="21">
        <f t="shared" si="0"/>
        <v>0</v>
      </c>
      <c r="H26" s="1"/>
      <c r="I26" s="17">
        <f t="shared" si="1"/>
        <v>17</v>
      </c>
      <c r="J26" s="18">
        <f t="shared" si="1"/>
        <v>0</v>
      </c>
      <c r="K26" s="13"/>
      <c r="L26" s="19"/>
      <c r="M26" s="23"/>
      <c r="N26" s="11"/>
      <c r="O26" s="19"/>
      <c r="P26" s="20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4"/>
      <c r="B27" s="9">
        <f t="shared" si="5"/>
        <v>18</v>
      </c>
      <c r="C27" s="10"/>
      <c r="D27" s="12"/>
      <c r="E27" s="21"/>
      <c r="F27" s="12"/>
      <c r="G27" s="21">
        <f t="shared" si="0"/>
        <v>0</v>
      </c>
      <c r="H27" s="1"/>
      <c r="I27" s="17">
        <f t="shared" ref="I27:J32" si="6">B27</f>
        <v>18</v>
      </c>
      <c r="J27" s="18">
        <f t="shared" si="6"/>
        <v>0</v>
      </c>
      <c r="K27" s="13"/>
      <c r="L27" s="19"/>
      <c r="M27" s="23"/>
      <c r="N27" s="11"/>
      <c r="O27" s="19"/>
      <c r="P27" s="20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4"/>
      <c r="B28" s="9">
        <f t="shared" si="5"/>
        <v>19</v>
      </c>
      <c r="C28" s="10"/>
      <c r="D28" s="12"/>
      <c r="E28" s="21"/>
      <c r="F28" s="12"/>
      <c r="G28" s="21">
        <f t="shared" si="0"/>
        <v>0</v>
      </c>
      <c r="H28" s="1"/>
      <c r="I28" s="17">
        <f t="shared" si="6"/>
        <v>19</v>
      </c>
      <c r="J28" s="18">
        <f t="shared" si="6"/>
        <v>0</v>
      </c>
      <c r="K28" s="13"/>
      <c r="L28" s="19">
        <f t="shared" ref="L28:L32" si="7">D28</f>
        <v>0</v>
      </c>
      <c r="M28" s="23">
        <f t="shared" ref="M28:M32" si="8">E28</f>
        <v>0</v>
      </c>
      <c r="N28" s="11"/>
      <c r="O28" s="19">
        <f t="shared" ref="O28:O32" si="9">F28</f>
        <v>0</v>
      </c>
      <c r="P28" s="20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4"/>
      <c r="B29" s="9">
        <f t="shared" si="5"/>
        <v>20</v>
      </c>
      <c r="C29" s="10"/>
      <c r="D29" s="12"/>
      <c r="E29" s="21"/>
      <c r="F29" s="12"/>
      <c r="G29" s="21">
        <f t="shared" si="0"/>
        <v>0</v>
      </c>
      <c r="H29" s="1"/>
      <c r="I29" s="17">
        <f t="shared" si="6"/>
        <v>20</v>
      </c>
      <c r="J29" s="18">
        <f t="shared" si="6"/>
        <v>0</v>
      </c>
      <c r="K29" s="13"/>
      <c r="L29" s="19">
        <f t="shared" si="7"/>
        <v>0</v>
      </c>
      <c r="M29" s="23">
        <f t="shared" si="8"/>
        <v>0</v>
      </c>
      <c r="N29" s="11"/>
      <c r="O29" s="19">
        <f t="shared" si="9"/>
        <v>0</v>
      </c>
      <c r="P29" s="20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4"/>
      <c r="B30" s="9">
        <f t="shared" si="5"/>
        <v>21</v>
      </c>
      <c r="C30" s="10"/>
      <c r="D30" s="12"/>
      <c r="E30" s="21"/>
      <c r="F30" s="12"/>
      <c r="G30" s="21">
        <f t="shared" si="0"/>
        <v>0</v>
      </c>
      <c r="H30" s="1"/>
      <c r="I30" s="17">
        <f t="shared" si="6"/>
        <v>21</v>
      </c>
      <c r="J30" s="18">
        <f t="shared" si="6"/>
        <v>0</v>
      </c>
      <c r="K30" s="13"/>
      <c r="L30" s="19">
        <f t="shared" si="7"/>
        <v>0</v>
      </c>
      <c r="M30" s="23">
        <f t="shared" si="8"/>
        <v>0</v>
      </c>
      <c r="N30" s="11"/>
      <c r="O30" s="19">
        <f t="shared" si="9"/>
        <v>0</v>
      </c>
      <c r="P30" s="20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4"/>
      <c r="B31" s="9">
        <f t="shared" si="5"/>
        <v>22</v>
      </c>
      <c r="C31" s="10"/>
      <c r="D31" s="12"/>
      <c r="E31" s="21"/>
      <c r="F31" s="12"/>
      <c r="G31" s="21">
        <f t="shared" si="0"/>
        <v>0</v>
      </c>
      <c r="H31" s="1"/>
      <c r="I31" s="17">
        <f t="shared" si="6"/>
        <v>22</v>
      </c>
      <c r="J31" s="18">
        <f t="shared" si="6"/>
        <v>0</v>
      </c>
      <c r="K31" s="13"/>
      <c r="L31" s="19">
        <f t="shared" si="7"/>
        <v>0</v>
      </c>
      <c r="M31" s="23">
        <f t="shared" si="8"/>
        <v>0</v>
      </c>
      <c r="N31" s="11"/>
      <c r="O31" s="19">
        <f t="shared" si="9"/>
        <v>0</v>
      </c>
      <c r="P31" s="20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4"/>
      <c r="B32" s="9">
        <f t="shared" si="5"/>
        <v>23</v>
      </c>
      <c r="C32" s="10"/>
      <c r="D32" s="12"/>
      <c r="E32" s="21"/>
      <c r="F32" s="12"/>
      <c r="G32" s="21">
        <f t="shared" si="0"/>
        <v>0</v>
      </c>
      <c r="H32" s="1"/>
      <c r="I32" s="17">
        <f t="shared" si="6"/>
        <v>23</v>
      </c>
      <c r="J32" s="18">
        <f t="shared" si="6"/>
        <v>0</v>
      </c>
      <c r="K32" s="13"/>
      <c r="L32" s="19">
        <f t="shared" si="7"/>
        <v>0</v>
      </c>
      <c r="M32" s="23">
        <f t="shared" si="8"/>
        <v>0</v>
      </c>
      <c r="N32" s="11"/>
      <c r="O32" s="19">
        <f t="shared" si="9"/>
        <v>0</v>
      </c>
      <c r="P32" s="20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7" ht="21" customHeight="1" thickBot="1" x14ac:dyDescent="0.3">
      <c r="A33" s="4"/>
      <c r="B33" s="42" t="s">
        <v>6</v>
      </c>
      <c r="C33" s="43"/>
      <c r="D33" s="43"/>
      <c r="E33" s="43"/>
      <c r="F33" s="44"/>
      <c r="G33" s="14">
        <f>SUM(G10:G32)</f>
        <v>2663271</v>
      </c>
      <c r="H33" s="1"/>
      <c r="I33" s="42" t="s">
        <v>6</v>
      </c>
      <c r="J33" s="43"/>
      <c r="K33" s="43"/>
      <c r="L33" s="43"/>
      <c r="M33" s="43"/>
      <c r="N33" s="43"/>
      <c r="O33" s="44"/>
      <c r="P33" s="14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7" ht="15" customHeight="1" x14ac:dyDescent="0.25">
      <c r="A34" s="4"/>
      <c r="B34" s="52" t="s">
        <v>16</v>
      </c>
      <c r="C34" s="53"/>
      <c r="D34" s="53"/>
      <c r="E34" s="53"/>
      <c r="F34" s="24">
        <v>0.2</v>
      </c>
      <c r="G34" s="15">
        <f>G33*F34</f>
        <v>532654.20000000007</v>
      </c>
      <c r="H34" s="1"/>
      <c r="I34" s="52" t="s">
        <v>16</v>
      </c>
      <c r="J34" s="53"/>
      <c r="K34" s="53"/>
      <c r="L34" s="53"/>
      <c r="M34" s="53"/>
      <c r="N34" s="53"/>
      <c r="O34" s="24">
        <v>0.2</v>
      </c>
      <c r="P34" s="15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7" ht="15.75" customHeight="1" thickBot="1" x14ac:dyDescent="0.3">
      <c r="A35" s="4"/>
      <c r="B35" s="45" t="s">
        <v>7</v>
      </c>
      <c r="C35" s="46"/>
      <c r="D35" s="46"/>
      <c r="E35" s="46"/>
      <c r="F35" s="47"/>
      <c r="G35" s="16">
        <f>G33+G34</f>
        <v>3195925.2</v>
      </c>
      <c r="H35" s="1"/>
      <c r="I35" s="45" t="s">
        <v>7</v>
      </c>
      <c r="J35" s="46"/>
      <c r="K35" s="46"/>
      <c r="L35" s="46"/>
      <c r="M35" s="46"/>
      <c r="N35" s="46"/>
      <c r="O35" s="47"/>
      <c r="P35" s="16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7" ht="43.5" customHeight="1" x14ac:dyDescent="0.25">
      <c r="A36" s="29"/>
      <c r="B36" s="54"/>
      <c r="C36" s="54"/>
      <c r="D36" s="54"/>
      <c r="E36" s="54"/>
      <c r="F36" s="54"/>
      <c r="G36" s="54"/>
      <c r="H36" s="30"/>
      <c r="I36" s="30"/>
      <c r="J36" s="30"/>
      <c r="K36" s="30"/>
      <c r="L36" s="30"/>
      <c r="M36" s="31"/>
      <c r="N36" s="31"/>
      <c r="O36" s="31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</row>
    <row r="37" spans="1:27" ht="147.75" customHeight="1" x14ac:dyDescent="0.25">
      <c r="A37" s="29"/>
      <c r="B37" s="54"/>
      <c r="C37" s="54"/>
      <c r="D37" s="54"/>
      <c r="E37" s="54"/>
      <c r="F37" s="54"/>
      <c r="G37" s="54"/>
      <c r="H37" s="32"/>
      <c r="I37" s="32"/>
      <c r="J37" s="34" t="s">
        <v>22</v>
      </c>
      <c r="K37" s="35"/>
      <c r="L37" s="33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0"/>
    </row>
  </sheetData>
  <mergeCells count="16">
    <mergeCell ref="J37:K37"/>
    <mergeCell ref="B1:Q1"/>
    <mergeCell ref="B3:E3"/>
    <mergeCell ref="I3:Q3"/>
    <mergeCell ref="B4:G4"/>
    <mergeCell ref="I4:L4"/>
    <mergeCell ref="I8:P8"/>
    <mergeCell ref="I33:O33"/>
    <mergeCell ref="B33:F33"/>
    <mergeCell ref="B35:F35"/>
    <mergeCell ref="B8:G8"/>
    <mergeCell ref="I35:O35"/>
    <mergeCell ref="B34:E34"/>
    <mergeCell ref="I34:N34"/>
    <mergeCell ref="B37:G37"/>
    <mergeCell ref="B36:G36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Кенина Наталья Евгеньевна</cp:lastModifiedBy>
  <dcterms:created xsi:type="dcterms:W3CDTF">2018-05-22T01:14:50Z</dcterms:created>
  <dcterms:modified xsi:type="dcterms:W3CDTF">2020-02-28T04:30:55Z</dcterms:modified>
</cp:coreProperties>
</file>