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94301 ЗП МСП\ЗД\"/>
    </mc:Choice>
  </mc:AlternateContent>
  <bookViews>
    <workbookView xWindow="0" yWindow="0" windowWidth="16812" windowHeight="7068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3" i="1" l="1"/>
  <c r="G11" i="1"/>
  <c r="M9" i="1" l="1"/>
  <c r="L9" i="1"/>
</calcChain>
</file>

<file path=xl/sharedStrings.xml><?xml version="1.0" encoding="utf-8"?>
<sst xmlns="http://schemas.openxmlformats.org/spreadsheetml/2006/main" count="27" uniqueCount="19">
  <si>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</si>
  <si>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</si>
  <si>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</si>
  <si>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</si>
  <si>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</si>
  <si>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</si>
  <si>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</si>
  <si>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</si>
  <si>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</si>
  <si>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</si>
  <si>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</si>
  <si>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</si>
  <si>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</si>
  <si>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</si>
  <si>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</si>
  <si>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</si>
  <si>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</si>
  <si>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Структура НМЦ</t>
  </si>
  <si>
    <t>Реконструкция ВЛ 0.4 кВ  п. Теплоозерск, Облученского района филиал ЭС ЕАО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</si>
</sst>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i/>
      <sz val="12"/>
      <color theme="0" tint="-0.499984740745262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164" fontId="2" fillId="4" borderId="23" xfId="0" applyNumberFormat="1" applyFont="1" applyFill="1" applyBorder="1" applyAlignment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0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3" fontId="11" fillId="0" borderId="0" xfId="0" applyNumberFormat="1" applyFont="1" applyAlignment="1">
      <alignment horizontal="center" vertical="center"/>
    </xf>
    <xf numFmtId="3" fontId="11" fillId="0" borderId="2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zoomScaleNormal="100" workbookViewId="0">
      <selection activeCell="M13" sqref="M13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8.5546875" customWidth="1"/>
    <col min="6" max="6" width="19.44140625" customWidth="1"/>
    <col min="7" max="7" width="25.33203125" customWidth="1"/>
    <col min="10" max="10" width="24.441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30" t="s">
        <v>17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5">
      <c r="B3" s="27" t="s">
        <v>10</v>
      </c>
      <c r="C3" s="28"/>
      <c r="D3" s="28"/>
      <c r="E3" s="31"/>
      <c r="F3" s="24">
        <f>G9</f>
        <v>5337825</v>
      </c>
      <c r="G3" s="2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3">
      <c r="B4" s="35" t="s">
        <v>18</v>
      </c>
      <c r="C4" s="36"/>
      <c r="D4" s="36"/>
      <c r="E4" s="36"/>
      <c r="F4" s="36"/>
      <c r="G4" s="3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5">
      <c r="B7" s="37" t="s">
        <v>11</v>
      </c>
      <c r="C7" s="31"/>
      <c r="D7" s="38"/>
      <c r="E7" s="38"/>
      <c r="F7" s="39"/>
      <c r="G7" s="40"/>
      <c r="H7" s="5"/>
      <c r="I7" s="27" t="s">
        <v>3</v>
      </c>
      <c r="J7" s="28"/>
      <c r="K7" s="28"/>
      <c r="L7" s="28"/>
      <c r="M7" s="28"/>
      <c r="N7" s="28"/>
      <c r="O7" s="28"/>
      <c r="P7" s="29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4.2" x14ac:dyDescent="0.3">
      <c r="B8" s="7" t="s">
        <v>4</v>
      </c>
      <c r="C8" s="8" t="s">
        <v>0</v>
      </c>
      <c r="D8" s="8" t="s">
        <v>7</v>
      </c>
      <c r="E8" s="9" t="s">
        <v>8</v>
      </c>
      <c r="F8" s="9" t="s">
        <v>5</v>
      </c>
      <c r="G8" s="10" t="s">
        <v>9</v>
      </c>
      <c r="H8" s="1"/>
      <c r="I8" s="7" t="s">
        <v>4</v>
      </c>
      <c r="J8" s="8" t="s">
        <v>1</v>
      </c>
      <c r="K8" s="9" t="s">
        <v>13</v>
      </c>
      <c r="L8" s="8" t="s">
        <v>7</v>
      </c>
      <c r="M8" s="9" t="s">
        <v>8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6.5" customHeight="1" thickBot="1" x14ac:dyDescent="0.35">
      <c r="A9" s="6"/>
      <c r="B9" s="11">
        <v>1</v>
      </c>
      <c r="C9" s="12" t="s">
        <v>18</v>
      </c>
      <c r="D9" s="13" t="s">
        <v>12</v>
      </c>
      <c r="E9" s="43">
        <v>5337825</v>
      </c>
      <c r="F9" s="25">
        <v>1</v>
      </c>
      <c r="G9" s="44">
        <v>5337825</v>
      </c>
      <c r="H9" s="1"/>
      <c r="I9" s="17">
        <v>1</v>
      </c>
      <c r="J9" s="12" t="s">
        <v>18</v>
      </c>
      <c r="K9" s="14"/>
      <c r="L9" s="18" t="str">
        <f t="shared" ref="L9" si="0">D9</f>
        <v>шт.</v>
      </c>
      <c r="M9" s="21">
        <f t="shared" ref="M9" si="1">E9</f>
        <v>5337825</v>
      </c>
      <c r="N9" s="13"/>
      <c r="O9" s="18"/>
      <c r="P9" s="19"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9.5" customHeight="1" x14ac:dyDescent="0.3">
      <c r="A10" s="6"/>
      <c r="B10" s="41" t="s">
        <v>16</v>
      </c>
      <c r="C10" s="42"/>
      <c r="D10" s="42"/>
      <c r="E10" s="42"/>
      <c r="F10" s="22">
        <v>0.2</v>
      </c>
      <c r="G10" s="15">
        <f>5337825*20%</f>
        <v>1067565</v>
      </c>
      <c r="H10" s="1"/>
      <c r="I10" s="41" t="s">
        <v>16</v>
      </c>
      <c r="J10" s="42"/>
      <c r="K10" s="42"/>
      <c r="L10" s="42"/>
      <c r="M10" s="42"/>
      <c r="N10" s="42"/>
      <c r="O10" s="22">
        <v>0.2</v>
      </c>
      <c r="P10" s="15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thickBot="1" x14ac:dyDescent="0.35">
      <c r="A11" s="6"/>
      <c r="B11" s="32" t="s">
        <v>6</v>
      </c>
      <c r="C11" s="33"/>
      <c r="D11" s="33"/>
      <c r="E11" s="33"/>
      <c r="F11" s="34"/>
      <c r="G11" s="23">
        <f>G9+G10</f>
        <v>6405390</v>
      </c>
      <c r="H11" s="1"/>
      <c r="I11" s="32" t="s">
        <v>6</v>
      </c>
      <c r="J11" s="33"/>
      <c r="K11" s="33"/>
      <c r="L11" s="33"/>
      <c r="M11" s="33"/>
      <c r="N11" s="33"/>
      <c r="O11" s="34"/>
      <c r="P11" s="16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3.75" customHeight="1" x14ac:dyDescent="0.3">
      <c r="B12" s="26"/>
      <c r="C12" s="26"/>
      <c r="D12" s="26"/>
      <c r="E12" s="26"/>
      <c r="F12" s="26"/>
      <c r="G12" s="26"/>
      <c r="H12" s="1"/>
      <c r="I12" s="1"/>
      <c r="J12" s="1"/>
      <c r="K12" s="1"/>
      <c r="L12" s="2"/>
      <c r="M12" s="2"/>
      <c r="N12" s="2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1.5" customHeight="1" x14ac:dyDescent="0.3">
      <c r="B13" s="26"/>
      <c r="C13" s="26"/>
      <c r="D13" s="26"/>
      <c r="E13" s="26"/>
      <c r="F13" s="26"/>
      <c r="G13" s="26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1"/>
    </row>
    <row r="14" spans="1:26" x14ac:dyDescent="0.3">
      <c r="Z14" s="1"/>
    </row>
  </sheetData>
  <mergeCells count="11">
    <mergeCell ref="B13:G13"/>
    <mergeCell ref="I7:P7"/>
    <mergeCell ref="B12:G12"/>
    <mergeCell ref="B1:P1"/>
    <mergeCell ref="B3:E3"/>
    <mergeCell ref="B11:F11"/>
    <mergeCell ref="B4:G4"/>
    <mergeCell ref="B7:G7"/>
    <mergeCell ref="I11:O11"/>
    <mergeCell ref="B10:E10"/>
    <mergeCell ref="I10:N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2020-01-16T00:19:49Z</dcterms:modified>
</cp:coreProperties>
</file>