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ROTA~1\AppData\Local\Temp\Rar$DIa11268.24457\"/>
    </mc:Choice>
  </mc:AlternateContent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_xlnm.Print_Area" localSheetId="0">'Структура НМЦ'!$A$1:$E$48</definedName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E48" i="1" l="1"/>
  <c r="E47" i="1"/>
  <c r="E44" i="1"/>
  <c r="E41" i="1"/>
  <c r="E35" i="1"/>
  <c r="E29" i="1"/>
  <c r="E10" i="1"/>
</calcChain>
</file>

<file path=xl/sharedStrings.xml><?xml version="1.0" encoding="utf-8"?>
<sst xmlns="http://schemas.openxmlformats.org/spreadsheetml/2006/main" count="76" uniqueCount="39">
  <si>
    <t>Наименование продукции (товары / работы / услуги), являющейся предметом закупки</t>
  </si>
  <si>
    <t>№ п/п</t>
  </si>
  <si>
    <t>Кол-во</t>
  </si>
  <si>
    <t>Ед. 
изм.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</si>
  <si>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</si>
  <si>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</si>
  <si>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</si>
  <si>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</si>
  <si>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</si>
  <si>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филиалу "ХЭС" СП "СЭС"  </t>
  </si>
  <si>
    <t>1.3.2 СП «Центральные электрические сети» г. Хабаровск</t>
  </si>
  <si>
    <t>1.4. филиал АО «ДРСК» «Электрические сети ЕАО»</t>
  </si>
  <si>
    <t xml:space="preserve">Итого по филиалу "ХЭС" СП "ЦЭС" </t>
  </si>
  <si>
    <t>шт</t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</si>
  <si>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</si>
  <si>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</si>
  <si>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</si>
  <si>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</si>
  <si>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Изолятор опорно-стержневой ОСК 12,5-35-Б-01-2  УХЛ1 (эквивалент ИОС-35-500-1 )</t>
  </si>
  <si>
    <t>Изолятор опорно-стержневой полимерный ОСК 10-110-Б031-2 УХЛ1  (эквивалент ИОС-110-400)</t>
  </si>
  <si>
    <t>Изолятор  опорно-стержневой (полимерный) ОТПК 10-110 Б-2 УХЛ1-02  (эквивалент УСТ-110)</t>
  </si>
  <si>
    <t>Изолятор опорно-стержневой  полимерный ОТПК-10 35 Б-2 УХЛ 1  (эквивалент ИОС-35-500-01)</t>
  </si>
  <si>
    <t>Изолятор опорно-стержневой полимерный ОСК 10-110 И06-2 УХЛ1 (эквивалент ИОС-110-1250)</t>
  </si>
  <si>
    <t>Изолятор опорно-стержневой полимерный ОСК 10-110-В05-2 УХЛ1 (эквивалент ИОС 110-600)</t>
  </si>
  <si>
    <t>Изолятор опорно-стержневой полимерный ОСК 10-35-Е06-3 УХЛ1 (эквивалент ИОС-35-500-03)</t>
  </si>
  <si>
    <t xml:space="preserve">Изолятор опорно-стержневой полимерный ОСК-10-110 -А4 УХЛ1(эквивалент С4-450)  </t>
  </si>
  <si>
    <t>Изолятор опорный полимерный ОСК10-110Б-2УХЛ1 (эквивалент ИОС 110-400)</t>
  </si>
  <si>
    <t>Изолятор опроно-стержневой  полимерный ОТПК 10-110 Б-2 УХЛ1 (эквивалент ИОС-110-400)</t>
  </si>
  <si>
    <t>Изолятор опроно-стержневой  полимерный ОТПК 10-110 Б-2 УХЛ1  (эквивалент ИОС-110-400)</t>
  </si>
  <si>
    <t>Изолятор опроно-стержневой полимерный ОСК 6-10-Г03-2 УХЛ1 (эквивалент С6-80-11)</t>
  </si>
  <si>
    <t>Опорно-стержневой изолятор полимерный ОТПК 10-110B-2  УХЛ1-02 (эквивалент ИОС-110-600)</t>
  </si>
  <si>
    <t>Опорно-стержневой изолятор полимерный ОТПК 10-110B-2  УХЛ1-02  (эквивалент ИОС-110-600)</t>
  </si>
  <si>
    <t>Изолятор опорно-стержневой (полимерный) ОСПК 4-10 А-1 УХЛ1 (эквивалент С4-80-I)</t>
  </si>
  <si>
    <t>Изолятор опорно-стержневой полимерный ОСК 10-110-Г025-3 УХЛ1 (эквивалент SOHK C6-550)</t>
  </si>
  <si>
    <t>Изолятор опорно-стержневой полимерный ОСК 10-35-Б01-2 УХЛ1 (эквивалент ИОС-35-500-01)</t>
  </si>
  <si>
    <t>Изолятор опорно-стержневой полимерный ОСК 10-35-Б01-2 УХЛ1 (эквивалент ИОС 35-500-01)</t>
  </si>
  <si>
    <t>Перечень номенклатуры</t>
  </si>
  <si>
    <t>ВСЕГО</t>
  </si>
  <si>
    <t>Приложение 1.1 к техническому требованию - Перечень номенклатуры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</si>
</sst>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1" fillId="4" borderId="8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6" fillId="5" borderId="0" xfId="0" applyFont="1" applyFill="1"/>
    <xf numFmtId="0" fontId="6" fillId="0" borderId="0" xfId="0" applyFont="1"/>
    <xf numFmtId="2" fontId="7" fillId="0" borderId="1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/>
    <xf numFmtId="0" fontId="7" fillId="0" borderId="12" xfId="0" applyNumberFormat="1" applyFont="1" applyBorder="1" applyAlignment="1">
      <alignment horizontal="left" vertical="top" wrapText="1"/>
    </xf>
    <xf numFmtId="0" fontId="10" fillId="0" borderId="22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/>
    </xf>
    <xf numFmtId="0" fontId="10" fillId="0" borderId="0" xfId="0" applyFont="1" applyAlignment="1">
      <alignment horizontal="center"/>
    </xf>
    <xf numFmtId="1" fontId="10" fillId="0" borderId="24" xfId="0" applyNumberFormat="1" applyFont="1" applyBorder="1" applyAlignment="1">
      <alignment horizontal="right" vertical="top"/>
    </xf>
    <xf numFmtId="0" fontId="7" fillId="0" borderId="0" xfId="0" applyNumberFormat="1" applyFont="1" applyBorder="1" applyAlignment="1">
      <alignment horizontal="center" vertical="top" wrapText="1"/>
    </xf>
    <xf numFmtId="0" fontId="7" fillId="0" borderId="15" xfId="0" applyNumberFormat="1" applyFont="1" applyBorder="1" applyAlignment="1">
      <alignment horizontal="left" vertical="top" wrapText="1"/>
    </xf>
    <xf numFmtId="2" fontId="7" fillId="0" borderId="12" xfId="0" applyNumberFormat="1" applyFont="1" applyFill="1" applyBorder="1" applyAlignment="1">
      <alignment horizontal="center" vertical="top" wrapText="1"/>
    </xf>
    <xf numFmtId="1" fontId="10" fillId="0" borderId="13" xfId="0" applyNumberFormat="1" applyFont="1" applyBorder="1" applyAlignment="1">
      <alignment horizontal="right" vertical="top"/>
    </xf>
    <xf numFmtId="1" fontId="10" fillId="0" borderId="23" xfId="0" applyNumberFormat="1" applyFont="1" applyBorder="1" applyAlignment="1">
      <alignment horizontal="right" vertical="top"/>
    </xf>
    <xf numFmtId="0" fontId="14" fillId="0" borderId="13" xfId="0" applyNumberFormat="1" applyFont="1" applyBorder="1" applyAlignment="1">
      <alignment horizontal="left" vertical="center" wrapText="1"/>
    </xf>
    <xf numFmtId="0" fontId="14" fillId="0" borderId="15" xfId="0" applyNumberFormat="1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top"/>
    </xf>
    <xf numFmtId="0" fontId="14" fillId="0" borderId="12" xfId="0" applyNumberFormat="1" applyFont="1" applyBorder="1" applyAlignment="1">
      <alignment horizontal="left" vertical="center" wrapText="1"/>
    </xf>
    <xf numFmtId="0" fontId="14" fillId="0" borderId="21" xfId="0" applyNumberFormat="1" applyFont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top"/>
    </xf>
    <xf numFmtId="0" fontId="10" fillId="0" borderId="22" xfId="0" applyNumberFormat="1" applyFont="1" applyFill="1" applyBorder="1" applyAlignment="1">
      <alignment horizontal="left" vertical="top" wrapText="1"/>
    </xf>
    <xf numFmtId="0" fontId="7" fillId="0" borderId="12" xfId="0" applyNumberFormat="1" applyFont="1" applyFill="1" applyBorder="1" applyAlignment="1">
      <alignment horizontal="left" vertical="top" wrapText="1"/>
    </xf>
    <xf numFmtId="0" fontId="5" fillId="5" borderId="25" xfId="0" applyNumberFormat="1" applyFont="1" applyFill="1" applyBorder="1" applyAlignment="1">
      <alignment horizontal="center" vertical="center" wrapText="1"/>
    </xf>
    <xf numFmtId="1" fontId="14" fillId="0" borderId="12" xfId="0" applyNumberFormat="1" applyFont="1" applyBorder="1" applyAlignment="1">
      <alignment vertical="top" wrapText="1"/>
    </xf>
    <xf numFmtId="1" fontId="14" fillId="0" borderId="12" xfId="0" applyNumberFormat="1" applyFont="1" applyBorder="1" applyAlignment="1">
      <alignment horizontal="center" vertical="center" wrapText="1"/>
    </xf>
    <xf numFmtId="1" fontId="14" fillId="0" borderId="12" xfId="0" applyNumberFormat="1" applyFont="1" applyBorder="1" applyAlignment="1">
      <alignment vertical="center" wrapText="1"/>
    </xf>
    <xf numFmtId="0" fontId="7" fillId="0" borderId="24" xfId="0" applyNumberFormat="1" applyFont="1" applyBorder="1" applyAlignment="1">
      <alignment horizontal="left" vertical="top" wrapText="1"/>
    </xf>
    <xf numFmtId="1" fontId="10" fillId="0" borderId="22" xfId="0" applyNumberFormat="1" applyFont="1" applyBorder="1" applyAlignment="1">
      <alignment horizontal="right" vertical="top"/>
    </xf>
    <xf numFmtId="4" fontId="11" fillId="2" borderId="12" xfId="0" applyNumberFormat="1" applyFont="1" applyFill="1" applyBorder="1" applyAlignment="1" applyProtection="1">
      <alignment horizontal="center" vertical="top" wrapText="1"/>
      <protection locked="0"/>
    </xf>
    <xf numFmtId="3" fontId="12" fillId="2" borderId="12" xfId="0" applyNumberFormat="1" applyFont="1" applyFill="1" applyBorder="1" applyAlignment="1" applyProtection="1">
      <alignment horizontal="center" vertical="top" wrapText="1"/>
      <protection locked="0"/>
    </xf>
    <xf numFmtId="0" fontId="14" fillId="0" borderId="22" xfId="0" applyNumberFormat="1" applyFont="1" applyBorder="1" applyAlignment="1">
      <alignment horizontal="center" vertical="top" wrapText="1"/>
    </xf>
    <xf numFmtId="0" fontId="14" fillId="0" borderId="27" xfId="0" applyNumberFormat="1" applyFont="1" applyBorder="1" applyAlignment="1">
      <alignment horizontal="center" vertical="top" wrapText="1"/>
    </xf>
    <xf numFmtId="0" fontId="14" fillId="0" borderId="26" xfId="0" applyNumberFormat="1" applyFont="1" applyBorder="1" applyAlignment="1">
      <alignment horizontal="center" vertical="top" wrapText="1"/>
    </xf>
    <xf numFmtId="0" fontId="15" fillId="5" borderId="16" xfId="0" applyNumberFormat="1" applyFont="1" applyFill="1" applyBorder="1" applyAlignment="1">
      <alignment horizontal="center" vertical="center" wrapText="1"/>
    </xf>
    <xf numFmtId="0" fontId="15" fillId="5" borderId="14" xfId="0" applyNumberFormat="1" applyFont="1" applyFill="1" applyBorder="1" applyAlignment="1">
      <alignment horizontal="center" vertical="center" wrapText="1"/>
    </xf>
    <xf numFmtId="0" fontId="15" fillId="5" borderId="15" xfId="0" applyNumberFormat="1" applyFont="1" applyFill="1" applyBorder="1" applyAlignment="1">
      <alignment horizontal="center" vertical="center" wrapText="1"/>
    </xf>
    <xf numFmtId="0" fontId="14" fillId="0" borderId="14" xfId="0" applyNumberFormat="1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5" fillId="5" borderId="13" xfId="0" applyNumberFormat="1" applyFont="1" applyFill="1" applyBorder="1" applyAlignment="1">
      <alignment horizontal="center" vertical="center" wrapText="1"/>
    </xf>
    <xf numFmtId="0" fontId="15" fillId="5" borderId="17" xfId="0" applyNumberFormat="1" applyFont="1" applyFill="1" applyBorder="1" applyAlignment="1">
      <alignment horizontal="center" vertical="center" wrapText="1"/>
    </xf>
    <xf numFmtId="0" fontId="5" fillId="5" borderId="9" xfId="0" applyNumberFormat="1" applyFont="1" applyFill="1" applyBorder="1" applyAlignment="1">
      <alignment horizontal="center" vertical="center" wrapText="1"/>
    </xf>
    <xf numFmtId="0" fontId="5" fillId="5" borderId="1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4" fillId="0" borderId="16" xfId="0" applyNumberFormat="1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4" fillId="0" borderId="18" xfId="0" applyNumberFormat="1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5" fillId="5" borderId="13" xfId="0" applyNumberFormat="1" applyFont="1" applyFill="1" applyBorder="1" applyAlignment="1">
      <alignment horizontal="center" vertical="top" wrapText="1"/>
    </xf>
    <xf numFmtId="0" fontId="15" fillId="5" borderId="14" xfId="0" applyNumberFormat="1" applyFont="1" applyFill="1" applyBorder="1" applyAlignment="1">
      <alignment horizontal="center" vertical="top" wrapText="1"/>
    </xf>
    <xf numFmtId="0" fontId="15" fillId="5" borderId="15" xfId="0" applyNumberFormat="1" applyFont="1" applyFill="1" applyBorder="1" applyAlignment="1">
      <alignment horizontal="center" vertical="top" wrapText="1"/>
    </xf>
    <xf numFmtId="0" fontId="14" fillId="0" borderId="13" xfId="0" applyNumberFormat="1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4" fillId="0" borderId="22" xfId="0" applyNumberFormat="1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BreakPreview" topLeftCell="A16" zoomScaleNormal="100" zoomScaleSheetLayoutView="100" workbookViewId="0">
      <selection activeCell="B5" sqref="B5:E5"/>
    </sheetView>
  </sheetViews>
  <sheetFormatPr defaultRowHeight="15" x14ac:dyDescent="0.25"/>
  <cols>
    <col min="1" max="1" width="4.5703125" customWidth="1"/>
    <col min="2" max="2" width="6.42578125" customWidth="1"/>
    <col min="3" max="3" width="75.7109375" customWidth="1"/>
    <col min="4" max="4" width="5.85546875" customWidth="1"/>
    <col min="5" max="5" width="8.7109375" customWidth="1"/>
    <col min="6" max="6" width="0.42578125" hidden="1" customWidth="1"/>
  </cols>
  <sheetData>
    <row r="1" spans="1:7" ht="34.5" customHeight="1" x14ac:dyDescent="0.25">
      <c r="B1" s="51" t="s">
        <v>38</v>
      </c>
      <c r="C1" s="51"/>
      <c r="D1" s="51"/>
      <c r="E1" s="51"/>
      <c r="F1" s="2"/>
      <c r="G1" s="2"/>
    </row>
    <row r="2" spans="1:7" x14ac:dyDescent="0.25">
      <c r="B2" s="1"/>
      <c r="C2" s="1"/>
      <c r="D2" s="1"/>
      <c r="E2" s="1"/>
      <c r="F2" s="1"/>
      <c r="G2" s="1"/>
    </row>
    <row r="3" spans="1:7" ht="14.25" customHeight="1" x14ac:dyDescent="0.25">
      <c r="B3" s="1"/>
      <c r="C3" s="1"/>
      <c r="D3" s="1"/>
      <c r="E3" s="1"/>
      <c r="F3" s="1"/>
      <c r="G3" s="1"/>
    </row>
    <row r="4" spans="1:7" ht="15.75" thickBot="1" x14ac:dyDescent="0.3">
      <c r="B4" s="1"/>
      <c r="C4" s="1"/>
      <c r="D4" s="1"/>
      <c r="E4" s="1"/>
      <c r="F4" s="1"/>
      <c r="G4" s="1"/>
    </row>
    <row r="5" spans="1:7" ht="32.25" customHeight="1" thickBot="1" x14ac:dyDescent="0.3">
      <c r="B5" s="52" t="s">
        <v>36</v>
      </c>
      <c r="C5" s="53"/>
      <c r="D5" s="54"/>
      <c r="E5" s="55"/>
      <c r="F5" s="1"/>
      <c r="G5" s="1"/>
    </row>
    <row r="6" spans="1:7" ht="25.5" x14ac:dyDescent="0.25">
      <c r="B6" s="3" t="s">
        <v>1</v>
      </c>
      <c r="C6" s="4" t="s">
        <v>0</v>
      </c>
      <c r="D6" s="4" t="s">
        <v>3</v>
      </c>
      <c r="E6" s="5" t="s">
        <v>2</v>
      </c>
      <c r="F6" s="1"/>
      <c r="G6" s="1"/>
    </row>
    <row r="7" spans="1:7" s="6" customFormat="1" ht="17.25" customHeight="1" x14ac:dyDescent="0.25">
      <c r="A7" s="49" t="s">
        <v>4</v>
      </c>
      <c r="B7" s="50"/>
      <c r="C7" s="50"/>
      <c r="D7" s="50"/>
      <c r="E7" s="50"/>
    </row>
    <row r="8" spans="1:7" s="11" customFormat="1" ht="41.25" customHeight="1" x14ac:dyDescent="0.25">
      <c r="A8" s="16"/>
      <c r="B8" s="15">
        <v>1</v>
      </c>
      <c r="C8" s="13" t="s">
        <v>18</v>
      </c>
      <c r="D8" s="12" t="s">
        <v>13</v>
      </c>
      <c r="E8" s="17">
        <v>12</v>
      </c>
      <c r="F8" s="14"/>
      <c r="G8" s="10"/>
    </row>
    <row r="9" spans="1:7" s="11" customFormat="1" ht="41.25" customHeight="1" x14ac:dyDescent="0.25">
      <c r="A9" s="16"/>
      <c r="B9" s="15">
        <v>2</v>
      </c>
      <c r="C9" s="13" t="s">
        <v>19</v>
      </c>
      <c r="D9" s="12" t="s">
        <v>13</v>
      </c>
      <c r="E9" s="17">
        <v>36</v>
      </c>
      <c r="F9" s="14"/>
      <c r="G9" s="10"/>
    </row>
    <row r="10" spans="1:7" s="9" customFormat="1" ht="15.75" customHeight="1" x14ac:dyDescent="0.25">
      <c r="A10" s="18"/>
      <c r="B10" s="56" t="s">
        <v>6</v>
      </c>
      <c r="C10" s="57"/>
      <c r="D10" s="19"/>
      <c r="E10" s="32">
        <f>SUM(E8:E9)</f>
        <v>48</v>
      </c>
      <c r="F10" s="20"/>
    </row>
    <row r="11" spans="1:7" s="7" customFormat="1" ht="15.75" customHeight="1" x14ac:dyDescent="0.25">
      <c r="A11" s="49" t="s">
        <v>5</v>
      </c>
      <c r="B11" s="50"/>
      <c r="C11" s="50"/>
      <c r="D11" s="50"/>
      <c r="E11" s="50"/>
      <c r="F11" s="31"/>
    </row>
    <row r="12" spans="1:7" s="11" customFormat="1" ht="37.5" customHeight="1" x14ac:dyDescent="0.25">
      <c r="A12" s="16"/>
      <c r="B12" s="15">
        <v>1</v>
      </c>
      <c r="C12" s="13" t="s">
        <v>20</v>
      </c>
      <c r="D12" s="12" t="s">
        <v>13</v>
      </c>
      <c r="E12" s="17">
        <v>65</v>
      </c>
      <c r="F12" s="14"/>
      <c r="G12" s="10"/>
    </row>
    <row r="13" spans="1:7" s="11" customFormat="1" ht="38.25" customHeight="1" x14ac:dyDescent="0.25">
      <c r="A13" s="16"/>
      <c r="B13" s="15">
        <v>2</v>
      </c>
      <c r="C13" s="13" t="s">
        <v>21</v>
      </c>
      <c r="D13" s="12" t="s">
        <v>13</v>
      </c>
      <c r="E13" s="17">
        <v>84</v>
      </c>
      <c r="F13" s="14"/>
      <c r="G13" s="10"/>
    </row>
    <row r="14" spans="1:7" s="11" customFormat="1" ht="39" customHeight="1" x14ac:dyDescent="0.25">
      <c r="A14" s="16"/>
      <c r="B14" s="15">
        <v>3</v>
      </c>
      <c r="C14" s="13" t="s">
        <v>21</v>
      </c>
      <c r="D14" s="12" t="s">
        <v>13</v>
      </c>
      <c r="E14" s="17">
        <v>27</v>
      </c>
      <c r="F14" s="14"/>
      <c r="G14" s="10"/>
    </row>
    <row r="15" spans="1:7" s="11" customFormat="1" x14ac:dyDescent="0.25">
      <c r="A15" s="16"/>
      <c r="B15" s="15">
        <v>4</v>
      </c>
      <c r="C15" s="13" t="s">
        <v>18</v>
      </c>
      <c r="D15" s="12" t="s">
        <v>13</v>
      </c>
      <c r="E15" s="17">
        <v>12</v>
      </c>
      <c r="F15" s="14"/>
      <c r="G15" s="10"/>
    </row>
    <row r="16" spans="1:7" s="11" customFormat="1" ht="25.5" x14ac:dyDescent="0.25">
      <c r="A16" s="16"/>
      <c r="B16" s="15">
        <v>5</v>
      </c>
      <c r="C16" s="13" t="s">
        <v>19</v>
      </c>
      <c r="D16" s="12" t="s">
        <v>13</v>
      </c>
      <c r="E16" s="17">
        <v>18</v>
      </c>
      <c r="F16" s="14"/>
      <c r="G16" s="10"/>
    </row>
    <row r="17" spans="1:7" s="11" customFormat="1" ht="25.5" x14ac:dyDescent="0.25">
      <c r="A17" s="16"/>
      <c r="B17" s="15">
        <v>6</v>
      </c>
      <c r="C17" s="13" t="s">
        <v>22</v>
      </c>
      <c r="D17" s="12" t="s">
        <v>13</v>
      </c>
      <c r="E17" s="17">
        <v>18</v>
      </c>
      <c r="F17" s="14"/>
      <c r="G17" s="10"/>
    </row>
    <row r="18" spans="1:7" s="11" customFormat="1" ht="25.5" x14ac:dyDescent="0.25">
      <c r="A18" s="16"/>
      <c r="B18" s="28">
        <v>7</v>
      </c>
      <c r="C18" s="29" t="s">
        <v>23</v>
      </c>
      <c r="D18" s="30" t="s">
        <v>13</v>
      </c>
      <c r="E18" s="17">
        <v>24</v>
      </c>
      <c r="F18" s="14"/>
      <c r="G18" s="10"/>
    </row>
    <row r="19" spans="1:7" s="11" customFormat="1" ht="43.5" customHeight="1" x14ac:dyDescent="0.25">
      <c r="A19" s="16"/>
      <c r="B19" s="28">
        <v>8</v>
      </c>
      <c r="C19" s="29" t="s">
        <v>23</v>
      </c>
      <c r="D19" s="30" t="s">
        <v>13</v>
      </c>
      <c r="E19" s="17">
        <v>18</v>
      </c>
      <c r="F19" s="14"/>
      <c r="G19" s="10"/>
    </row>
    <row r="20" spans="1:7" s="11" customFormat="1" ht="25.5" x14ac:dyDescent="0.25">
      <c r="A20" s="16"/>
      <c r="B20" s="28">
        <v>9</v>
      </c>
      <c r="C20" s="13" t="s">
        <v>35</v>
      </c>
      <c r="D20" s="12" t="s">
        <v>13</v>
      </c>
      <c r="E20" s="17">
        <v>112</v>
      </c>
      <c r="F20" s="14"/>
      <c r="G20" s="10"/>
    </row>
    <row r="21" spans="1:7" s="11" customFormat="1" ht="25.5" x14ac:dyDescent="0.25">
      <c r="A21" s="16"/>
      <c r="B21" s="28">
        <v>10</v>
      </c>
      <c r="C21" s="13" t="s">
        <v>24</v>
      </c>
      <c r="D21" s="12" t="s">
        <v>13</v>
      </c>
      <c r="E21" s="17">
        <v>48</v>
      </c>
      <c r="F21" s="14"/>
      <c r="G21" s="10"/>
    </row>
    <row r="22" spans="1:7" s="11" customFormat="1" x14ac:dyDescent="0.25">
      <c r="A22" s="16"/>
      <c r="B22" s="28">
        <v>11</v>
      </c>
      <c r="C22" s="13" t="s">
        <v>25</v>
      </c>
      <c r="D22" s="12" t="s">
        <v>13</v>
      </c>
      <c r="E22" s="17">
        <v>6</v>
      </c>
      <c r="F22" s="14"/>
      <c r="G22" s="10"/>
    </row>
    <row r="23" spans="1:7" s="11" customFormat="1" x14ac:dyDescent="0.25">
      <c r="A23" s="16"/>
      <c r="B23" s="28">
        <v>12</v>
      </c>
      <c r="C23" s="13" t="s">
        <v>26</v>
      </c>
      <c r="D23" s="12" t="s">
        <v>13</v>
      </c>
      <c r="E23" s="17">
        <v>36</v>
      </c>
      <c r="F23" s="14"/>
      <c r="G23" s="10"/>
    </row>
    <row r="24" spans="1:7" s="11" customFormat="1" ht="25.5" x14ac:dyDescent="0.25">
      <c r="A24" s="16"/>
      <c r="B24" s="28">
        <v>13</v>
      </c>
      <c r="C24" s="13" t="s">
        <v>27</v>
      </c>
      <c r="D24" s="12" t="s">
        <v>13</v>
      </c>
      <c r="E24" s="17">
        <v>81</v>
      </c>
      <c r="F24" s="14"/>
      <c r="G24" s="10"/>
    </row>
    <row r="25" spans="1:7" s="11" customFormat="1" ht="25.5" x14ac:dyDescent="0.25">
      <c r="A25" s="16"/>
      <c r="B25" s="28">
        <v>14</v>
      </c>
      <c r="C25" s="13" t="s">
        <v>28</v>
      </c>
      <c r="D25" s="12" t="s">
        <v>13</v>
      </c>
      <c r="E25" s="17">
        <v>42</v>
      </c>
      <c r="F25" s="14"/>
      <c r="G25" s="10"/>
    </row>
    <row r="26" spans="1:7" s="11" customFormat="1" x14ac:dyDescent="0.25">
      <c r="A26" s="16"/>
      <c r="B26" s="28">
        <v>15</v>
      </c>
      <c r="C26" s="13" t="s">
        <v>29</v>
      </c>
      <c r="D26" s="12" t="s">
        <v>13</v>
      </c>
      <c r="E26" s="17">
        <v>27</v>
      </c>
      <c r="F26" s="14"/>
      <c r="G26" s="10"/>
    </row>
    <row r="27" spans="1:7" s="11" customFormat="1" ht="39.75" customHeight="1" x14ac:dyDescent="0.25">
      <c r="A27" s="16"/>
      <c r="B27" s="28">
        <v>16</v>
      </c>
      <c r="C27" s="13" t="s">
        <v>30</v>
      </c>
      <c r="D27" s="12" t="s">
        <v>13</v>
      </c>
      <c r="E27" s="17">
        <v>6</v>
      </c>
      <c r="F27" s="14"/>
      <c r="G27" s="10"/>
    </row>
    <row r="28" spans="1:7" s="11" customFormat="1" ht="26.25" thickBot="1" x14ac:dyDescent="0.3">
      <c r="A28" s="16"/>
      <c r="B28" s="28">
        <v>17</v>
      </c>
      <c r="C28" s="13" t="s">
        <v>31</v>
      </c>
      <c r="D28" s="12" t="s">
        <v>13</v>
      </c>
      <c r="E28" s="17">
        <v>12</v>
      </c>
      <c r="F28" s="14"/>
      <c r="G28" s="10"/>
    </row>
    <row r="29" spans="1:7" s="7" customFormat="1" ht="17.25" customHeight="1" thickBot="1" x14ac:dyDescent="0.3">
      <c r="A29" s="23"/>
      <c r="B29" s="58" t="s">
        <v>17</v>
      </c>
      <c r="C29" s="59"/>
      <c r="D29" s="24"/>
      <c r="E29" s="33">
        <f>SUM(E12:E28)</f>
        <v>636</v>
      </c>
      <c r="F29" s="8"/>
    </row>
    <row r="30" spans="1:7" s="7" customFormat="1" ht="15.75" customHeight="1" x14ac:dyDescent="0.25">
      <c r="A30" s="47" t="s">
        <v>7</v>
      </c>
      <c r="B30" s="48"/>
      <c r="C30" s="48"/>
      <c r="D30" s="43"/>
      <c r="E30" s="43"/>
      <c r="F30" s="44"/>
    </row>
    <row r="31" spans="1:7" s="7" customFormat="1" ht="15.75" customHeight="1" x14ac:dyDescent="0.25">
      <c r="A31" s="47" t="s">
        <v>8</v>
      </c>
      <c r="B31" s="43"/>
      <c r="C31" s="43"/>
      <c r="D31" s="43"/>
      <c r="E31" s="43"/>
      <c r="F31" s="44"/>
    </row>
    <row r="32" spans="1:7" ht="39.75" customHeight="1" x14ac:dyDescent="0.25">
      <c r="A32" s="16"/>
      <c r="B32" s="15">
        <v>1</v>
      </c>
      <c r="C32" s="13" t="s">
        <v>21</v>
      </c>
      <c r="D32" s="12" t="s">
        <v>13</v>
      </c>
      <c r="E32" s="21">
        <v>30</v>
      </c>
      <c r="F32" s="14"/>
      <c r="G32" s="1"/>
    </row>
    <row r="33" spans="1:7" x14ac:dyDescent="0.25">
      <c r="A33" s="16"/>
      <c r="B33" s="25">
        <v>2</v>
      </c>
      <c r="C33" s="13" t="s">
        <v>32</v>
      </c>
      <c r="D33" s="12" t="s">
        <v>13</v>
      </c>
      <c r="E33" s="21">
        <v>9</v>
      </c>
      <c r="F33" s="14"/>
      <c r="G33" s="1"/>
    </row>
    <row r="34" spans="1:7" ht="26.25" thickBot="1" x14ac:dyDescent="0.3">
      <c r="A34" s="16"/>
      <c r="B34" s="25">
        <v>3</v>
      </c>
      <c r="C34" s="13" t="s">
        <v>28</v>
      </c>
      <c r="D34" s="12" t="s">
        <v>13</v>
      </c>
      <c r="E34" s="22">
        <v>55</v>
      </c>
      <c r="F34" s="14"/>
      <c r="G34" s="1"/>
    </row>
    <row r="35" spans="1:7" s="7" customFormat="1" ht="22.5" customHeight="1" x14ac:dyDescent="0.25">
      <c r="A35" s="23"/>
      <c r="B35" s="67" t="s">
        <v>9</v>
      </c>
      <c r="C35" s="46"/>
      <c r="D35" s="26"/>
      <c r="E35" s="34">
        <f>SUM(E32:E34)</f>
        <v>94</v>
      </c>
      <c r="F35" s="8"/>
    </row>
    <row r="36" spans="1:7" s="7" customFormat="1" ht="15.75" customHeight="1" x14ac:dyDescent="0.25">
      <c r="A36" s="47" t="s">
        <v>10</v>
      </c>
      <c r="B36" s="48"/>
      <c r="C36" s="43"/>
      <c r="D36" s="43"/>
      <c r="E36" s="43"/>
      <c r="F36" s="44"/>
    </row>
    <row r="37" spans="1:7" ht="44.25" customHeight="1" x14ac:dyDescent="0.25">
      <c r="A37" s="16"/>
      <c r="B37" s="15">
        <v>1</v>
      </c>
      <c r="C37" s="13" t="s">
        <v>21</v>
      </c>
      <c r="D37" s="12" t="s">
        <v>13</v>
      </c>
      <c r="E37" s="17">
        <v>69</v>
      </c>
      <c r="F37" s="14"/>
      <c r="G37" s="1"/>
    </row>
    <row r="38" spans="1:7" ht="40.5" customHeight="1" x14ac:dyDescent="0.25">
      <c r="A38" s="16"/>
      <c r="B38" s="15">
        <v>2</v>
      </c>
      <c r="C38" s="13" t="s">
        <v>21</v>
      </c>
      <c r="D38" s="12" t="s">
        <v>13</v>
      </c>
      <c r="E38" s="17">
        <v>27</v>
      </c>
      <c r="F38" s="14"/>
      <c r="G38" s="1"/>
    </row>
    <row r="39" spans="1:7" ht="25.5" x14ac:dyDescent="0.25">
      <c r="A39" s="16"/>
      <c r="B39" s="15">
        <v>3</v>
      </c>
      <c r="C39" s="13" t="s">
        <v>28</v>
      </c>
      <c r="D39" s="12" t="s">
        <v>13</v>
      </c>
      <c r="E39" s="17">
        <v>18</v>
      </c>
      <c r="F39" s="14"/>
      <c r="G39" s="1"/>
    </row>
    <row r="40" spans="1:7" ht="25.5" x14ac:dyDescent="0.25">
      <c r="A40" s="16"/>
      <c r="B40" s="15">
        <v>4</v>
      </c>
      <c r="C40" s="13" t="s">
        <v>27</v>
      </c>
      <c r="D40" s="12" t="s">
        <v>13</v>
      </c>
      <c r="E40" s="17">
        <v>99</v>
      </c>
      <c r="F40" s="14"/>
      <c r="G40" s="1"/>
    </row>
    <row r="41" spans="1:7" s="7" customFormat="1" ht="20.25" customHeight="1" x14ac:dyDescent="0.25">
      <c r="A41" s="27"/>
      <c r="B41" s="45" t="s">
        <v>12</v>
      </c>
      <c r="C41" s="46"/>
      <c r="D41" s="26"/>
      <c r="E41" s="34">
        <f>SUM(E37:E40)</f>
        <v>213</v>
      </c>
      <c r="F41" s="8"/>
    </row>
    <row r="42" spans="1:7" s="7" customFormat="1" ht="30" customHeight="1" x14ac:dyDescent="0.25">
      <c r="A42" s="42" t="s">
        <v>11</v>
      </c>
      <c r="B42" s="43"/>
      <c r="C42" s="43"/>
      <c r="D42" s="43"/>
      <c r="E42" s="43"/>
      <c r="F42" s="44"/>
    </row>
    <row r="43" spans="1:7" ht="25.5" x14ac:dyDescent="0.25">
      <c r="A43" s="16"/>
      <c r="B43" s="15">
        <v>1</v>
      </c>
      <c r="C43" s="13" t="s">
        <v>34</v>
      </c>
      <c r="D43" s="12" t="s">
        <v>13</v>
      </c>
      <c r="E43" s="17">
        <v>24</v>
      </c>
      <c r="F43" s="14"/>
      <c r="G43" s="1"/>
    </row>
    <row r="44" spans="1:7" s="7" customFormat="1" ht="14.25" customHeight="1" x14ac:dyDescent="0.25">
      <c r="A44" s="26"/>
      <c r="B44" s="63" t="s">
        <v>14</v>
      </c>
      <c r="C44" s="64"/>
      <c r="D44" s="26"/>
      <c r="E44" s="34">
        <f>SUM(E43)</f>
        <v>24</v>
      </c>
      <c r="F44" s="8"/>
    </row>
    <row r="45" spans="1:7" s="7" customFormat="1" ht="15.75" customHeight="1" x14ac:dyDescent="0.25">
      <c r="A45" s="60" t="s">
        <v>15</v>
      </c>
      <c r="B45" s="61"/>
      <c r="C45" s="61"/>
      <c r="D45" s="61"/>
      <c r="E45" s="61"/>
      <c r="F45" s="62"/>
    </row>
    <row r="46" spans="1:7" ht="40.5" customHeight="1" x14ac:dyDescent="0.25">
      <c r="A46" s="16"/>
      <c r="B46" s="25">
        <v>1</v>
      </c>
      <c r="C46" s="13" t="s">
        <v>33</v>
      </c>
      <c r="D46" s="35" t="s">
        <v>13</v>
      </c>
      <c r="E46" s="36">
        <v>18</v>
      </c>
      <c r="F46" s="14"/>
      <c r="G46" s="1"/>
    </row>
    <row r="47" spans="1:7" ht="15.75" customHeight="1" x14ac:dyDescent="0.25">
      <c r="A47" s="16"/>
      <c r="B47" s="65" t="s">
        <v>16</v>
      </c>
      <c r="C47" s="66"/>
      <c r="D47" s="37"/>
      <c r="E47" s="38">
        <f>SUM(E46)</f>
        <v>18</v>
      </c>
      <c r="F47" s="14"/>
      <c r="G47" s="1"/>
    </row>
    <row r="48" spans="1:7" ht="15.75" customHeight="1" x14ac:dyDescent="0.25">
      <c r="A48" s="16"/>
      <c r="B48" s="39" t="s">
        <v>37</v>
      </c>
      <c r="C48" s="40"/>
      <c r="D48" s="41"/>
      <c r="E48" s="38">
        <f>E47+E41+E35+E29+E10</f>
        <v>1009</v>
      </c>
      <c r="F48" s="14"/>
      <c r="G48" s="1"/>
    </row>
  </sheetData>
  <mergeCells count="16">
    <mergeCell ref="A11:E11"/>
    <mergeCell ref="B1:E1"/>
    <mergeCell ref="B5:E5"/>
    <mergeCell ref="A7:E7"/>
    <mergeCell ref="A36:F36"/>
    <mergeCell ref="B10:C10"/>
    <mergeCell ref="B29:C29"/>
    <mergeCell ref="B35:C35"/>
    <mergeCell ref="B48:D48"/>
    <mergeCell ref="A42:F42"/>
    <mergeCell ref="B41:C41"/>
    <mergeCell ref="A30:F30"/>
    <mergeCell ref="A31:F31"/>
    <mergeCell ref="A45:F45"/>
    <mergeCell ref="B44:C44"/>
    <mergeCell ref="B47:C4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2019-10-11T04:06:36Z</cp:lastPrinted>
  <dcterms:created xsi:type="dcterms:W3CDTF">2018-05-22T01:14:50Z</dcterms:created>
  <dcterms:modified xsi:type="dcterms:W3CDTF">2019-10-11T04:06:38Z</dcterms:modified>
</cp:coreProperties>
</file>