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16301 Кадастровые работы Мазановский и Селемджинский раоны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<sst xmlns="http://schemas.openxmlformats.org/spreadsheetml/2006/main" count="32" uniqueCount="25">
  <si>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</si>
  <si>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</si>
  <si>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</si>
  <si>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</si>
  <si>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</si>
  <si>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</si>
  <si>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</si>
  <si>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</si>
  <si>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</si>
  <si>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</si>
  <si>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</si>
  <si>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</si>
  <si>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</si>
  <si>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</si>
  <si>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</si>
  <si>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</si>
  <si>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</si>
  <si>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</si>
  <si>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</si>
  <si>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</si>
  <si>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</si>
  <si>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</si>
  <si>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</si>
  <si>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Кадастровые работы для целей оформления охранных зон и публичных сервитутов под электросетевыми объектами, расположенными на территориях Мазановского и Селемджинского районов Амурской области</t>
  </si>
  <si>
    <t>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</si>
</sst>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5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7" fillId="0" borderId="26" xfId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15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7" zoomScaleNormal="100" workbookViewId="0">
      <selection activeCell="J9" sqref="J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1" t="s">
        <v>22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10</v>
      </c>
      <c r="C3" s="33"/>
      <c r="D3" s="33"/>
      <c r="E3" s="42"/>
      <c r="F3" s="55">
        <f>G10</f>
        <v>2642500</v>
      </c>
      <c r="G3" s="22" t="s">
        <v>2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3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6"/>
      <c r="C4" s="46"/>
      <c r="D4" s="46"/>
      <c r="E4" s="46"/>
      <c r="F4" s="46"/>
      <c r="G4" s="46"/>
      <c r="H4" s="1"/>
      <c r="I4" s="53" t="s">
        <v>17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18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7" t="s">
        <v>11</v>
      </c>
      <c r="C7" s="42"/>
      <c r="D7" s="48"/>
      <c r="E7" s="48"/>
      <c r="F7" s="49"/>
      <c r="G7" s="50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3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65.75" thickBot="1" x14ac:dyDescent="0.3">
      <c r="A9" s="6"/>
      <c r="B9" s="11">
        <v>1</v>
      </c>
      <c r="C9" s="54" t="s">
        <v>23</v>
      </c>
      <c r="D9" s="12" t="s">
        <v>24</v>
      </c>
      <c r="E9" s="12">
        <v>2642500</v>
      </c>
      <c r="F9" s="13">
        <v>1</v>
      </c>
      <c r="G9" s="21">
        <f>E9*F9</f>
        <v>2642500</v>
      </c>
      <c r="H9" s="1"/>
      <c r="I9" s="18">
        <f>B9</f>
        <v>1</v>
      </c>
      <c r="J9" s="56" t="str">
        <f>C9</f>
        <v>Кадастровые работы для целей оформления охранных зон и публичных сервитутов под электросетевыми объектами, расположенными на территориях Мазановского и Селемджинского районов Амурской области</v>
      </c>
      <c r="K9" s="14"/>
      <c r="L9" s="14"/>
      <c r="M9" s="19" t="str">
        <f>D9</f>
        <v>работы</v>
      </c>
      <c r="N9" s="23">
        <f>E9</f>
        <v>2642500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5">
        <f>SUM(G9:G9)</f>
        <v>2642500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1" t="s">
        <v>14</v>
      </c>
      <c r="C11" s="52"/>
      <c r="D11" s="52"/>
      <c r="E11" s="52"/>
      <c r="F11" s="24">
        <v>0.2</v>
      </c>
      <c r="G11" s="16">
        <f>G10*F11</f>
        <v>528500</v>
      </c>
      <c r="H11" s="1"/>
      <c r="I11" s="51" t="s">
        <v>14</v>
      </c>
      <c r="J11" s="52"/>
      <c r="K11" s="52"/>
      <c r="L11" s="52"/>
      <c r="M11" s="52"/>
      <c r="N11" s="52"/>
      <c r="O11" s="52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3" t="s">
        <v>6</v>
      </c>
      <c r="C12" s="44"/>
      <c r="D12" s="44"/>
      <c r="E12" s="44"/>
      <c r="F12" s="45"/>
      <c r="G12" s="17">
        <f>G10+G11</f>
        <v>3171000</v>
      </c>
      <c r="H12" s="1"/>
      <c r="I12" s="43" t="s">
        <v>6</v>
      </c>
      <c r="J12" s="44"/>
      <c r="K12" s="44"/>
      <c r="L12" s="44"/>
      <c r="M12" s="44"/>
      <c r="N12" s="44"/>
      <c r="O12" s="44"/>
      <c r="P12" s="45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8"/>
      <c r="C13" s="38"/>
      <c r="D13" s="38"/>
      <c r="E13" s="38"/>
      <c r="F13" s="38"/>
      <c r="G13" s="38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1"/>
      <c r="C14" s="31"/>
      <c r="D14" s="31"/>
      <c r="E14" s="31"/>
      <c r="F14" s="31"/>
      <c r="G14" s="31"/>
      <c r="H14" s="3"/>
      <c r="I14" s="3"/>
      <c r="J14" s="39" t="s">
        <v>15</v>
      </c>
      <c r="K14" s="40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0"/>
      <c r="K15" s="30"/>
      <c r="L15" s="25"/>
      <c r="AA15" s="1"/>
    </row>
    <row r="16" spans="1:27" ht="16.5" x14ac:dyDescent="0.25">
      <c r="J16" s="29"/>
      <c r="K16" s="29"/>
      <c r="L16" s="26"/>
    </row>
    <row r="17" spans="10:12" ht="19.5" x14ac:dyDescent="0.25">
      <c r="J17" s="30"/>
      <c r="K17" s="30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2019-10-02T01:27:03Z</dcterms:modified>
</cp:coreProperties>
</file>