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862 Реконструкция ЗТП-16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F3" i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<sst xmlns="http://schemas.openxmlformats.org/spreadsheetml/2006/main" count="32" uniqueCount="25">
  <si>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</si>
  <si>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</si>
  <si>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</si>
  <si>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</si>
  <si>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</si>
  <si>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</si>
  <si>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</si>
  <si>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</si>
  <si>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</si>
  <si>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</si>
  <si>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</si>
  <si>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</si>
  <si>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</si>
  <si>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</si>
  <si>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</si>
  <si>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</si>
  <si>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</si>
  <si>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</si>
  <si>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</si>
  <si>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</si>
  <si>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</si>
  <si>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</si>
  <si>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</si>
  <si>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Реконструкция ЗТП-3 посредством замены на КТП блочного типа 2*0,63 МВА, заменой ячеек КСО 6 кВ., переустройством заходов 6/0.4 кВ, демонтажом здания ЗТП п.Нижний Куранах</t>
  </si>
  <si>
    <t>услуга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</si>
</sst>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4" fontId="16" fillId="2" borderId="27" xfId="0" applyNumberFormat="1" applyFont="1" applyFill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I10" sqref="I10:P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9.8554687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3" t="s">
        <v>22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4" t="s">
        <v>10</v>
      </c>
      <c r="C3" s="35"/>
      <c r="D3" s="35"/>
      <c r="E3" s="44"/>
      <c r="F3" s="57">
        <f>G10</f>
        <v>11248562</v>
      </c>
      <c r="G3" s="23" t="s">
        <v>2</v>
      </c>
      <c r="H3" s="1"/>
      <c r="I3" s="34" t="s">
        <v>21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8"/>
      <c r="C4" s="48"/>
      <c r="D4" s="48"/>
      <c r="E4" s="48"/>
      <c r="F4" s="48"/>
      <c r="G4" s="48"/>
      <c r="H4" s="1"/>
      <c r="I4" s="55" t="s">
        <v>17</v>
      </c>
      <c r="J4" s="55"/>
      <c r="K4" s="55"/>
      <c r="L4" s="5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9" t="s">
        <v>11</v>
      </c>
      <c r="C7" s="44"/>
      <c r="D7" s="50"/>
      <c r="E7" s="50"/>
      <c r="F7" s="51"/>
      <c r="G7" s="52"/>
      <c r="H7" s="5"/>
      <c r="I7" s="34" t="s">
        <v>20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90" thickBot="1" x14ac:dyDescent="0.3">
      <c r="A9" s="6"/>
      <c r="B9" s="11">
        <v>1</v>
      </c>
      <c r="C9" s="12" t="s">
        <v>23</v>
      </c>
      <c r="D9" s="13" t="s">
        <v>24</v>
      </c>
      <c r="E9" s="56">
        <v>11248562</v>
      </c>
      <c r="F9" s="14">
        <v>1</v>
      </c>
      <c r="G9" s="22">
        <f>E9*F9</f>
        <v>11248562</v>
      </c>
      <c r="H9" s="1"/>
      <c r="I9" s="19">
        <f>B9</f>
        <v>1</v>
      </c>
      <c r="J9" s="30" t="str">
        <f>C9</f>
        <v>Реконструкция ЗТП-3 посредством замены на КТП блочного типа 2*0,63 МВА, заменой ячеек КСО 6 кВ., переустройством заходов 6/0.4 кВ, демонтажом здания ЗТП п.Нижний Куранах</v>
      </c>
      <c r="K9" s="15"/>
      <c r="L9" s="15"/>
      <c r="M9" s="20" t="str">
        <f>D9</f>
        <v>услуга</v>
      </c>
      <c r="N9" s="24">
        <f>E9</f>
        <v>11248562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7" t="s">
        <v>5</v>
      </c>
      <c r="C10" s="38"/>
      <c r="D10" s="38"/>
      <c r="E10" s="38"/>
      <c r="F10" s="39"/>
      <c r="G10" s="16">
        <f>SUM(G9:G9)</f>
        <v>11248562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3" t="s">
        <v>14</v>
      </c>
      <c r="C11" s="54"/>
      <c r="D11" s="54"/>
      <c r="E11" s="54"/>
      <c r="F11" s="25">
        <v>0.2</v>
      </c>
      <c r="G11" s="17">
        <f>G10*F11</f>
        <v>2249712.4</v>
      </c>
      <c r="H11" s="1"/>
      <c r="I11" s="53" t="s">
        <v>14</v>
      </c>
      <c r="J11" s="54"/>
      <c r="K11" s="54"/>
      <c r="L11" s="54"/>
      <c r="M11" s="54"/>
      <c r="N11" s="54"/>
      <c r="O11" s="54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5" t="s">
        <v>6</v>
      </c>
      <c r="C12" s="46"/>
      <c r="D12" s="46"/>
      <c r="E12" s="46"/>
      <c r="F12" s="47"/>
      <c r="G12" s="18">
        <f>G10+G11</f>
        <v>13498274.4</v>
      </c>
      <c r="H12" s="1"/>
      <c r="I12" s="45" t="s">
        <v>6</v>
      </c>
      <c r="J12" s="46"/>
      <c r="K12" s="46"/>
      <c r="L12" s="46"/>
      <c r="M12" s="46"/>
      <c r="N12" s="46"/>
      <c r="O12" s="46"/>
      <c r="P12" s="47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0"/>
      <c r="C13" s="40"/>
      <c r="D13" s="40"/>
      <c r="E13" s="40"/>
      <c r="F13" s="40"/>
      <c r="G13" s="40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3"/>
      <c r="C14" s="33"/>
      <c r="D14" s="33"/>
      <c r="E14" s="33"/>
      <c r="F14" s="33"/>
      <c r="G14" s="33"/>
      <c r="H14" s="3"/>
      <c r="I14" s="3"/>
      <c r="J14" s="41" t="s">
        <v>15</v>
      </c>
      <c r="K14" s="42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2"/>
      <c r="K15" s="32"/>
      <c r="L15" s="26"/>
      <c r="AA15" s="1"/>
    </row>
    <row r="16" spans="1:27" ht="16.5" x14ac:dyDescent="0.25">
      <c r="J16" s="31"/>
      <c r="K16" s="31"/>
      <c r="L16" s="27"/>
    </row>
    <row r="17" spans="10:12" ht="19.5" x14ac:dyDescent="0.25">
      <c r="J17" s="32"/>
      <c r="K17" s="32"/>
      <c r="L17" s="26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2019-04-30T01:06:17Z</dcterms:modified>
</cp:coreProperties>
</file>