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19\10938\ЗД\"/>
    </mc:Choice>
  </mc:AlternateContent>
  <bookViews>
    <workbookView xWindow="0" yWindow="120" windowWidth="16815" windowHeight="69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0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<sst xmlns="http://schemas.openxmlformats.org/spreadsheetml/2006/main" count="34" uniqueCount="26">
  <si>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</si>
  <si>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</si>
  <si>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</si>
  <si>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</si>
  <si>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</si>
  <si>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</si>
  <si>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</si>
  <si>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</si>
  <si>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</si>
  <si>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</si>
  <si>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</si>
  <si>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</si>
  <si>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</si>
  <si>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</si>
  <si>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</si>
  <si>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</si>
  <si>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</si>
  <si>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</si>
  <si>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</si>
  <si>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</si>
  <si>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</si>
  <si>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</si>
  <si>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</si>
  <si>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</si>
  <si>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 xml:space="preserve">Мероприятия по строительству для технологического присоединения потребителей Благовещенского района (заявители: Лунева И.А., Полякова Е.И., Платонова Т.П., Киселев А.В.) к сетям 10-0,4 кВ
</t>
  </si>
  <si>
    <t xml:space="preserve">Закупка № 10938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</si>
</sst>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topLeftCell="A7" zoomScaleNormal="100" workbookViewId="0">
      <selection activeCell="J7" sqref="J7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5" t="s">
        <v>21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35" t="s">
        <v>25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35" t="s">
        <v>22</v>
      </c>
      <c r="C3" s="35"/>
      <c r="D3" s="35"/>
      <c r="E3" s="35"/>
      <c r="F3" s="35"/>
      <c r="G3" s="35"/>
      <c r="H3" s="35"/>
      <c r="I3" s="35" t="s">
        <v>22</v>
      </c>
      <c r="J3" s="35"/>
      <c r="K3" s="35"/>
      <c r="L3" s="35"/>
      <c r="M3" s="35"/>
      <c r="N3" s="35"/>
      <c r="O3" s="35"/>
      <c r="P3" s="35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6" t="s">
        <v>11</v>
      </c>
      <c r="C4" s="37"/>
      <c r="D4" s="37"/>
      <c r="E4" s="38"/>
      <c r="F4" s="34">
        <f>E10</f>
        <v>6112838.6600000001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5" t="s">
        <v>13</v>
      </c>
      <c r="C5" s="45"/>
      <c r="D5" s="45"/>
      <c r="E5" s="45"/>
      <c r="F5" s="45"/>
      <c r="G5" s="45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46" t="s">
        <v>12</v>
      </c>
      <c r="C8" s="38"/>
      <c r="D8" s="47"/>
      <c r="E8" s="47"/>
      <c r="F8" s="48"/>
      <c r="G8" s="49"/>
      <c r="H8" s="5"/>
      <c r="I8" s="36" t="s">
        <v>3</v>
      </c>
      <c r="J8" s="37"/>
      <c r="K8" s="37"/>
      <c r="L8" s="37"/>
      <c r="M8" s="37"/>
      <c r="N8" s="37"/>
      <c r="O8" s="37"/>
      <c r="P8" s="53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1.5" customHeight="1" thickBot="1" x14ac:dyDescent="0.3">
      <c r="A10" s="6"/>
      <c r="B10" s="11">
        <v>1</v>
      </c>
      <c r="C10" s="12" t="s">
        <v>24</v>
      </c>
      <c r="D10" s="14" t="s">
        <v>23</v>
      </c>
      <c r="E10" s="23">
        <v>6112838.6600000001</v>
      </c>
      <c r="F10" s="14">
        <v>1</v>
      </c>
      <c r="G10" s="23">
        <f>E10*F10</f>
        <v>6112838.6600000001</v>
      </c>
      <c r="H10" s="1"/>
      <c r="I10" s="19">
        <f>B10</f>
        <v>1</v>
      </c>
      <c r="J10" s="20" t="str">
        <f>C10</f>
        <v xml:space="preserve">Мероприятия по строительству для технологического присоединения потребителей Благовещенского района (заявители: Лунева И.А., Полякова Е.И., Платонова Т.П., Киселев А.В.) к сетям 10-0,4 кВ
</v>
      </c>
      <c r="K10" s="15"/>
      <c r="L10" s="21" t="str">
        <f>D10</f>
        <v xml:space="preserve"> шт.</v>
      </c>
      <c r="M10" s="25">
        <f>E10</f>
        <v>6112838.6600000001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39" t="s">
        <v>6</v>
      </c>
      <c r="C33" s="40"/>
      <c r="D33" s="40"/>
      <c r="E33" s="40"/>
      <c r="F33" s="41"/>
      <c r="G33" s="16">
        <f>SUM(G10:G32)</f>
        <v>6112838.6600000001</v>
      </c>
      <c r="H33" s="1"/>
      <c r="I33" s="39" t="s">
        <v>6</v>
      </c>
      <c r="J33" s="40"/>
      <c r="K33" s="40"/>
      <c r="L33" s="40"/>
      <c r="M33" s="40"/>
      <c r="N33" s="40"/>
      <c r="O33" s="41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0" t="s">
        <v>19</v>
      </c>
      <c r="C34" s="51"/>
      <c r="D34" s="51"/>
      <c r="E34" s="51"/>
      <c r="F34" s="26">
        <v>0.2</v>
      </c>
      <c r="G34" s="17">
        <f>G33*F34</f>
        <v>1222567.7320000001</v>
      </c>
      <c r="H34" s="1"/>
      <c r="I34" s="50" t="s">
        <v>19</v>
      </c>
      <c r="J34" s="51"/>
      <c r="K34" s="51"/>
      <c r="L34" s="51"/>
      <c r="M34" s="51"/>
      <c r="N34" s="51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2" t="s">
        <v>7</v>
      </c>
      <c r="C35" s="43"/>
      <c r="D35" s="43"/>
      <c r="E35" s="43"/>
      <c r="F35" s="44"/>
      <c r="G35" s="18">
        <f>G33+G34</f>
        <v>7335406.392</v>
      </c>
      <c r="H35" s="1"/>
      <c r="I35" s="42" t="s">
        <v>7</v>
      </c>
      <c r="J35" s="43"/>
      <c r="K35" s="43"/>
      <c r="L35" s="43"/>
      <c r="M35" s="43"/>
      <c r="N35" s="43"/>
      <c r="O35" s="44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25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25">
      <c r="A37" s="27"/>
      <c r="B37" s="54" t="s">
        <v>20</v>
      </c>
      <c r="C37" s="55"/>
      <c r="D37" s="55"/>
      <c r="E37" s="55"/>
      <c r="F37" s="55"/>
      <c r="G37" s="55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25">
      <c r="B38" s="52" t="s">
        <v>17</v>
      </c>
      <c r="C38" s="52"/>
      <c r="D38" s="52"/>
      <c r="E38" s="52"/>
      <c r="F38" s="52"/>
      <c r="G38" s="52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52" t="s">
        <v>18</v>
      </c>
      <c r="C39" s="52"/>
      <c r="D39" s="52"/>
      <c r="E39" s="52"/>
      <c r="F39" s="52"/>
      <c r="G39" s="52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6">
    <mergeCell ref="B39:G39"/>
    <mergeCell ref="I8:P8"/>
    <mergeCell ref="I33:O33"/>
    <mergeCell ref="B38:G38"/>
    <mergeCell ref="B37:G37"/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2019-07-01T02:11:57Z</dcterms:modified>
</cp:coreProperties>
</file>