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19 ГОД\10921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Q10" i="1" s="1"/>
  <c r="I9" i="1" l="1"/>
  <c r="G9" i="1"/>
  <c r="G10" i="1" s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<sst xmlns="http://schemas.openxmlformats.org/spreadsheetml/2006/main" count="32" uniqueCount="25">
  <si>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</si>
  <si>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</si>
  <si>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</si>
  <si>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</si>
  <si>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</si>
  <si>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</si>
  <si>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</si>
  <si>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</si>
  <si>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</si>
  <si>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</si>
  <si>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</si>
  <si>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</si>
  <si>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</si>
  <si>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</si>
  <si>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</si>
  <si>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</si>
  <si>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</si>
  <si>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</si>
  <si>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</si>
  <si>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</si>
  <si>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</si>
  <si>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</si>
  <si>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</si>
  <si>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</si>
  <si>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и реконструкции для технологического присоединения потребителей г. Благовещенска и Благовещенского района  (заявители: Мясоед Н.С., Любавский Э.П.)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</si>
</sst>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24">
        <f>G10</f>
        <v>4954491.9000000004</v>
      </c>
      <c r="G3" s="17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23">
        <v>1</v>
      </c>
      <c r="C9" s="11" t="s">
        <v>24</v>
      </c>
      <c r="D9" s="12" t="s">
        <v>23</v>
      </c>
      <c r="E9" s="16">
        <v>4954491.9000000004</v>
      </c>
      <c r="F9" s="12">
        <v>1</v>
      </c>
      <c r="G9" s="16">
        <f>E9*F9</f>
        <v>4954491.9000000004</v>
      </c>
      <c r="H9" s="1"/>
      <c r="I9" s="25">
        <f>B9</f>
        <v>1</v>
      </c>
      <c r="J9" s="26" t="str">
        <f>C9</f>
        <v>Мероприятия по строительству и реконструкции для технологического присоединения потребителей г. Благовещенска и Благовещенского района  (заявители: Мясоед Н.С., Любавский Э.П.) к сетям 10-0,4 кВ</v>
      </c>
      <c r="K9" s="27"/>
      <c r="L9" s="27"/>
      <c r="M9" s="28" t="str">
        <f>D9</f>
        <v xml:space="preserve"> шт.</v>
      </c>
      <c r="N9" s="29">
        <f>E9</f>
        <v>4954491.9000000004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3">
        <f>SUM(G9:G9)</f>
        <v>4954491.9000000004</v>
      </c>
      <c r="H10" s="1"/>
      <c r="I10" s="55" t="s">
        <v>5</v>
      </c>
      <c r="J10" s="56"/>
      <c r="K10" s="56"/>
      <c r="L10" s="56"/>
      <c r="M10" s="56"/>
      <c r="N10" s="56"/>
      <c r="O10" s="56"/>
      <c r="P10" s="57"/>
      <c r="Q10" s="32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8" t="s">
        <v>14</v>
      </c>
      <c r="C11" s="49"/>
      <c r="D11" s="49"/>
      <c r="E11" s="49"/>
      <c r="F11" s="18">
        <v>0.2</v>
      </c>
      <c r="G11" s="14">
        <f>G10*F11</f>
        <v>990898.38000000012</v>
      </c>
      <c r="H11" s="1"/>
      <c r="I11" s="48" t="s">
        <v>14</v>
      </c>
      <c r="J11" s="49"/>
      <c r="K11" s="49"/>
      <c r="L11" s="49"/>
      <c r="M11" s="49"/>
      <c r="N11" s="49"/>
      <c r="O11" s="49"/>
      <c r="P11" s="18">
        <v>0.2</v>
      </c>
      <c r="Q11" s="14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0" t="s">
        <v>6</v>
      </c>
      <c r="C12" s="41"/>
      <c r="D12" s="41"/>
      <c r="E12" s="41"/>
      <c r="F12" s="42"/>
      <c r="G12" s="15">
        <f>G10+G11</f>
        <v>5945390.2800000003</v>
      </c>
      <c r="H12" s="1"/>
      <c r="I12" s="40" t="s">
        <v>6</v>
      </c>
      <c r="J12" s="41"/>
      <c r="K12" s="41"/>
      <c r="L12" s="41"/>
      <c r="M12" s="41"/>
      <c r="N12" s="41"/>
      <c r="O12" s="41"/>
      <c r="P12" s="42"/>
      <c r="Q12" s="15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8"/>
      <c r="C13" s="58"/>
      <c r="D13" s="58"/>
      <c r="E13" s="58"/>
      <c r="F13" s="58"/>
      <c r="G13" s="5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4"/>
      <c r="C14" s="54"/>
      <c r="D14" s="54"/>
      <c r="E14" s="54"/>
      <c r="F14" s="54"/>
      <c r="G14" s="54"/>
      <c r="H14" s="3"/>
      <c r="I14" s="3"/>
      <c r="J14" s="59" t="s">
        <v>15</v>
      </c>
      <c r="K14" s="60"/>
      <c r="L14" s="21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19"/>
      <c r="AA15" s="1"/>
    </row>
    <row r="16" spans="1:27" ht="16.5" x14ac:dyDescent="0.25">
      <c r="J16" s="52"/>
      <c r="K16" s="52"/>
      <c r="L16" s="20"/>
    </row>
    <row r="17" spans="10:12" ht="19.5" x14ac:dyDescent="0.25">
      <c r="J17" s="53"/>
      <c r="K17" s="53"/>
      <c r="L17" s="19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2019-06-11T06:15:33Z</dcterms:modified>
</cp:coreProperties>
</file>