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60" windowWidth="16815" windowHeight="7005"/>
  </bookViews>
  <sheets>
    <sheet name="Структура НМЦ" sheetId="1" r:id="rId1"/>
  </sheets>
  <externalReferences>
    <externalReference r:id="rId2"/>
  </externalReferences>
  <definedNames>
    <definedName name="СпособЗакупки">[1]ПП925!$B$7</definedName>
  </definedNames>
  <calcPr calcId="14562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" i="1" l="1"/>
  <c r="G11" i="1" l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10" i="1"/>
  <c r="B11" i="1"/>
  <c r="B12" i="1" s="1"/>
  <c r="B13" i="1" s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J14" i="1" l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G33" i="1"/>
  <c r="I14" i="1" l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O20" i="1" l="1"/>
  <c r="P20" i="1" s="1"/>
  <c r="M20" i="1"/>
  <c r="L20" i="1"/>
  <c r="O13" i="1"/>
  <c r="P13" i="1" s="1"/>
  <c r="M13" i="1"/>
  <c r="L13" i="1"/>
  <c r="J13" i="1"/>
  <c r="I13" i="1"/>
  <c r="O12" i="1"/>
  <c r="P12" i="1" s="1"/>
  <c r="M12" i="1"/>
  <c r="L12" i="1"/>
  <c r="J12" i="1"/>
  <c r="I12" i="1"/>
  <c r="O11" i="1"/>
  <c r="P11" i="1" s="1"/>
  <c r="M11" i="1"/>
  <c r="L11" i="1"/>
  <c r="J11" i="1"/>
  <c r="I11" i="1"/>
  <c r="O10" i="1"/>
  <c r="P10" i="1" s="1"/>
  <c r="M10" i="1"/>
  <c r="L10" i="1"/>
  <c r="J10" i="1"/>
  <c r="I10" i="1"/>
  <c r="M28" i="1" l="1"/>
  <c r="M29" i="1"/>
  <c r="M30" i="1"/>
  <c r="M31" i="1"/>
  <c r="M32" i="1"/>
  <c r="O28" i="1"/>
  <c r="P28" i="1" s="1"/>
  <c r="O29" i="1"/>
  <c r="P29" i="1" s="1"/>
  <c r="O30" i="1"/>
  <c r="P30" i="1" s="1"/>
  <c r="O31" i="1"/>
  <c r="P31" i="1" s="1"/>
  <c r="O32" i="1"/>
  <c r="P32" i="1" s="1"/>
  <c r="L28" i="1"/>
  <c r="L29" i="1"/>
  <c r="L30" i="1"/>
  <c r="L31" i="1"/>
  <c r="L32" i="1"/>
  <c r="P33" i="1" l="1"/>
  <c r="G34" i="1" l="1"/>
  <c r="G35" i="1" s="1"/>
  <c r="P34" i="1"/>
  <c r="P35" i="1" s="1"/>
</calcChain>
</file>

<file path=xl/sharedStrings.xml><?xml version="1.0" encoding="utf-8"?>
<sst xmlns="http://schemas.openxmlformats.org/spreadsheetml/2006/main" count="34" uniqueCount="26">
  <si>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</si>
  <si>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</si>
  <si>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руб. (без учета НДС)</t>
  </si>
  <si>
    <t>Форма Коммерческого предложения Участника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</si>
  <si>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</si>
  <si>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</si>
  <si>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</si>
  <si>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</si>
  <si>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</si>
  <si>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</si>
  <si>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</si>
  <si>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</si>
  <si>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</si>
  <si>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t>[указывается НМЦ в соответствии с ГКПЗ; в случае проведения многолотовой закупки НМЦ указывается для каждого лота отдельно]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</si>
  <si>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[заполняется Участником – только для товаров, в соответствии с общероссийским классификатором стран мира]</t>
    </r>
  </si>
  <si>
    <t>Предлагаемая цена одной единицы продукции
(руб. без НДС)</t>
  </si>
  <si>
    <t>Итоговая стоимость позиции
(руб. без НДС)</t>
  </si>
  <si>
    <t>При необходимости добавьте необходимое количество строк между Продукцией 9 и Продукцией 10, либо удалите лишнии строки.</t>
  </si>
  <si>
    <t>Структура разделения НМЦ на отдельные виды товаров, работ, услуг должна соответствовать Техническим требованиям Заказчика. При этом рекомендуется отдельно указывать стоимость: 
‒ различных видов работ/услуг;
‒ этапов работ/услуг (при выделении таковых в составе Технических требований Заказчика и Проекта Договора);
‒ каждой единицы поставляемого товара (в случае заключения договора поставки);
‒ статей затрат (в том числе, например: приобретение / изготовление товара, доставка, шеф-монтаж, обучение и т.п.),
указанных в Технических требованиях Заказчика, в целях обеспечить такую детализацию, которая бы позволила впоследствии провести эффективное сравнение и сопоставление Коммерческих предложений со стороны Участников закупки.</t>
  </si>
  <si>
    <t>Кроме того, НДС, руб.</t>
  </si>
  <si>
    <r>
      <t>!! Строки добавлять  корректно в левую таб. (</t>
    </r>
    <r>
      <rPr>
        <i/>
        <sz val="14"/>
        <color rgb="FFFF0000"/>
        <rFont val="Calibri"/>
        <family val="2"/>
        <charset val="204"/>
        <scheme val="minor"/>
      </rPr>
      <t>Структура НМЦ)</t>
    </r>
    <r>
      <rPr>
        <b/>
        <i/>
        <sz val="14"/>
        <color rgb="FFFF0000"/>
        <rFont val="Calibri"/>
        <family val="2"/>
        <charset val="204"/>
        <scheme val="minor"/>
      </rPr>
      <t xml:space="preserve"> правая </t>
    </r>
    <r>
      <rPr>
        <i/>
        <sz val="14"/>
        <color rgb="FFFF0000"/>
        <rFont val="Calibri"/>
        <family val="2"/>
        <charset val="204"/>
        <scheme val="minor"/>
      </rPr>
      <t xml:space="preserve">(форма Ком.предложения..) </t>
    </r>
    <r>
      <rPr>
        <b/>
        <i/>
        <sz val="14"/>
        <color rgb="FFFF0000"/>
        <rFont val="Calibri"/>
        <family val="2"/>
        <charset val="204"/>
        <scheme val="minor"/>
      </rPr>
      <t xml:space="preserve">имеет привязку к левой и автоматически дублирует внесенную информацию.Формулы не удалять. </t>
    </r>
  </si>
  <si>
    <t>Структура НМЦ</t>
  </si>
  <si>
    <t>«Реконструкция ВЛ 0,4 кВ для улучшения качества электроэнергии»</t>
  </si>
  <si>
    <t xml:space="preserve"> шт.</t>
  </si>
  <si>
    <t xml:space="preserve">Мероприятия по строительству и реконструкции для технологического присоединения потребителей Благовещенского района (с. Чигири),
 (заявители Ивашутин А.А.) к сетям 10-0,4 кВ
</t>
  </si>
  <si>
    <t>Закупка № 109 лот 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</si>
</sst>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i/>
      <sz val="10"/>
      <color theme="0" tint="-0.499984740745262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b/>
      <i/>
      <sz val="14"/>
      <color rgb="FFFF0000"/>
      <name val="Calibri"/>
      <family val="2"/>
      <charset val="204"/>
      <scheme val="minor"/>
    </font>
    <font>
      <i/>
      <sz val="14"/>
      <color rgb="FFFF0000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0.14996795556505021"/>
        <bgColor indexed="64"/>
      </patternFill>
    </fill>
  </fills>
  <borders count="28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thin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thin">
        <color rgb="FF002060"/>
      </top>
      <bottom/>
      <diagonal/>
    </border>
  </borders>
  <cellStyleXfs count="1">
    <xf numFmtId="0" fontId="0" fillId="0" borderId="0"/>
  </cellStyleXfs>
  <cellXfs count="56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8" xfId="0" applyFont="1" applyFill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17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/>
    </xf>
    <xf numFmtId="49" fontId="8" fillId="2" borderId="14" xfId="0" applyNumberFormat="1" applyFont="1" applyFill="1" applyBorder="1" applyAlignment="1" applyProtection="1">
      <alignment horizontal="left" vertical="top" wrapText="1"/>
      <protection locked="0"/>
    </xf>
    <xf numFmtId="4" fontId="8" fillId="2" borderId="8" xfId="0" applyNumberFormat="1" applyFont="1" applyFill="1" applyBorder="1" applyAlignment="1" applyProtection="1">
      <alignment horizontal="center" vertical="top" wrapText="1"/>
      <protection locked="0"/>
    </xf>
    <xf numFmtId="3" fontId="8" fillId="2" borderId="8" xfId="0" applyNumberFormat="1" applyFont="1" applyFill="1" applyBorder="1" applyAlignment="1" applyProtection="1">
      <alignment horizontal="center" vertical="top" wrapText="1"/>
      <protection locked="0"/>
    </xf>
    <xf numFmtId="49" fontId="8" fillId="2" borderId="8" xfId="0" applyNumberFormat="1" applyFont="1" applyFill="1" applyBorder="1" applyAlignment="1" applyProtection="1">
      <alignment horizontal="left" vertical="top" wrapText="1"/>
      <protection locked="0"/>
    </xf>
    <xf numFmtId="4" fontId="1" fillId="4" borderId="16" xfId="0" applyNumberFormat="1" applyFont="1" applyFill="1" applyBorder="1" applyAlignment="1">
      <alignment horizontal="center" vertical="center" wrapText="1"/>
    </xf>
    <xf numFmtId="4" fontId="2" fillId="4" borderId="25" xfId="0" applyNumberFormat="1" applyFont="1" applyFill="1" applyBorder="1" applyAlignment="1">
      <alignment horizontal="center" vertical="top" wrapText="1"/>
    </xf>
    <xf numFmtId="4" fontId="2" fillId="4" borderId="23" xfId="0" applyNumberFormat="1" applyFont="1" applyFill="1" applyBorder="1" applyAlignment="1">
      <alignment horizontal="center" vertical="top" wrapText="1"/>
    </xf>
    <xf numFmtId="0" fontId="4" fillId="6" borderId="7" xfId="0" applyFont="1" applyFill="1" applyBorder="1" applyAlignment="1">
      <alignment horizontal="center"/>
    </xf>
    <xf numFmtId="49" fontId="2" fillId="6" borderId="14" xfId="0" applyNumberFormat="1" applyFont="1" applyFill="1" applyBorder="1" applyAlignment="1">
      <alignment horizontal="left" vertical="top" wrapText="1"/>
    </xf>
    <xf numFmtId="3" fontId="2" fillId="6" borderId="8" xfId="0" applyNumberFormat="1" applyFont="1" applyFill="1" applyBorder="1" applyAlignment="1">
      <alignment horizontal="center" vertical="top" wrapText="1"/>
    </xf>
    <xf numFmtId="4" fontId="2" fillId="6" borderId="9" xfId="0" applyNumberFormat="1" applyFont="1" applyFill="1" applyBorder="1" applyAlignment="1">
      <alignment horizontal="center" vertical="top" wrapText="1"/>
    </xf>
    <xf numFmtId="4" fontId="8" fillId="6" borderId="9" xfId="0" applyNumberFormat="1" applyFont="1" applyFill="1" applyBorder="1" applyAlignment="1" applyProtection="1">
      <alignment horizontal="center" vertical="top" wrapText="1"/>
    </xf>
    <xf numFmtId="0" fontId="6" fillId="4" borderId="5" xfId="0" applyFont="1" applyFill="1" applyBorder="1" applyAlignment="1">
      <alignment horizontal="center" vertical="center" wrapText="1"/>
    </xf>
    <xf numFmtId="4" fontId="2" fillId="6" borderId="8" xfId="0" applyNumberFormat="1" applyFont="1" applyFill="1" applyBorder="1" applyAlignment="1">
      <alignment horizontal="center" vertical="top" wrapText="1"/>
    </xf>
    <xf numFmtId="9" fontId="8" fillId="2" borderId="26" xfId="0" applyNumberFormat="1" applyFont="1" applyFill="1" applyBorder="1" applyAlignment="1" applyProtection="1">
      <alignment horizontal="center" vertical="top" wrapText="1"/>
    </xf>
    <xf numFmtId="0" fontId="0" fillId="2" borderId="0" xfId="0" applyFill="1" applyAlignment="1">
      <alignment horizontal="center"/>
    </xf>
    <xf numFmtId="4" fontId="8" fillId="2" borderId="27" xfId="0" applyNumberFormat="1" applyFont="1" applyFill="1" applyBorder="1" applyAlignment="1" applyProtection="1">
      <alignment horizontal="right" vertical="top" wrapText="1"/>
    </xf>
    <xf numFmtId="4" fontId="2" fillId="2" borderId="27" xfId="0" applyNumberFormat="1" applyFont="1" applyFill="1" applyBorder="1" applyAlignment="1">
      <alignment horizontal="center" vertical="top" wrapText="1"/>
    </xf>
    <xf numFmtId="0" fontId="2" fillId="2" borderId="0" xfId="0" applyFont="1" applyFill="1" applyBorder="1" applyAlignment="1">
      <alignment horizontal="center" vertical="top" wrapText="1"/>
    </xf>
    <xf numFmtId="4" fontId="8" fillId="2" borderId="0" xfId="0" applyNumberFormat="1" applyFont="1" applyFill="1" applyBorder="1" applyAlignment="1" applyProtection="1">
      <alignment horizontal="right" vertical="top" wrapText="1"/>
    </xf>
    <xf numFmtId="4" fontId="2" fillId="2" borderId="0" xfId="0" applyNumberFormat="1" applyFont="1" applyFill="1" applyBorder="1" applyAlignment="1">
      <alignment horizontal="center" vertical="top" wrapText="1"/>
    </xf>
    <xf numFmtId="0" fontId="0" fillId="2" borderId="0" xfId="0" applyFill="1"/>
    <xf numFmtId="4" fontId="6" fillId="4" borderId="4" xfId="0" applyNumberFormat="1" applyFont="1" applyFill="1" applyBorder="1" applyAlignment="1">
      <alignment horizontal="center" vertical="center" wrapText="1"/>
    </xf>
    <xf numFmtId="0" fontId="7" fillId="5" borderId="24" xfId="0" applyFont="1" applyFill="1" applyBorder="1" applyAlignment="1">
      <alignment horizontal="justify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5" fillId="3" borderId="16" xfId="0" applyFont="1" applyFill="1" applyBorder="1" applyAlignment="1">
      <alignment horizontal="center" vertical="center" wrapText="1"/>
    </xf>
    <xf numFmtId="4" fontId="9" fillId="4" borderId="10" xfId="0" applyNumberFormat="1" applyFont="1" applyFill="1" applyBorder="1" applyAlignment="1" applyProtection="1">
      <alignment horizontal="right" vertical="center" wrapText="1"/>
    </xf>
    <xf numFmtId="4" fontId="9" fillId="4" borderId="11" xfId="0" applyNumberFormat="1" applyFont="1" applyFill="1" applyBorder="1" applyAlignment="1" applyProtection="1">
      <alignment horizontal="right" vertical="center" wrapText="1"/>
    </xf>
    <xf numFmtId="4" fontId="9" fillId="4" borderId="12" xfId="0" applyNumberFormat="1" applyFont="1" applyFill="1" applyBorder="1" applyAlignment="1" applyProtection="1">
      <alignment horizontal="right" vertical="center" wrapText="1"/>
    </xf>
    <xf numFmtId="4" fontId="11" fillId="2" borderId="24" xfId="0" applyNumberFormat="1" applyFont="1" applyFill="1" applyBorder="1" applyAlignment="1" applyProtection="1">
      <alignment horizontal="left" vertical="top" wrapText="1"/>
    </xf>
    <xf numFmtId="0" fontId="11" fillId="0" borderId="24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center" vertical="center"/>
    </xf>
    <xf numFmtId="0" fontId="5" fillId="3" borderId="12" xfId="0" applyFont="1" applyFill="1" applyBorder="1" applyAlignment="1">
      <alignment horizontal="center" vertical="center" wrapText="1"/>
    </xf>
    <xf numFmtId="4" fontId="8" fillId="4" borderId="21" xfId="0" applyNumberFormat="1" applyFont="1" applyFill="1" applyBorder="1" applyAlignment="1" applyProtection="1">
      <alignment horizontal="right" vertical="top" wrapText="1"/>
    </xf>
    <xf numFmtId="4" fontId="8" fillId="4" borderId="22" xfId="0" applyNumberFormat="1" applyFont="1" applyFill="1" applyBorder="1" applyAlignment="1" applyProtection="1">
      <alignment horizontal="right" vertical="top" wrapText="1"/>
    </xf>
    <xf numFmtId="4" fontId="8" fillId="4" borderId="15" xfId="0" applyNumberFormat="1" applyFont="1" applyFill="1" applyBorder="1" applyAlignment="1" applyProtection="1">
      <alignment horizontal="right" vertical="top" wrapText="1"/>
    </xf>
    <xf numFmtId="0" fontId="7" fillId="5" borderId="1" xfId="0" applyFont="1" applyFill="1" applyBorder="1" applyAlignment="1">
      <alignment horizontal="justify" vertical="top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4" fontId="8" fillId="4" borderId="20" xfId="0" applyNumberFormat="1" applyFont="1" applyFill="1" applyBorder="1" applyAlignment="1" applyProtection="1">
      <alignment horizontal="right" vertical="top" wrapText="1"/>
    </xf>
    <xf numFmtId="4" fontId="8" fillId="4" borderId="19" xfId="0" applyNumberFormat="1" applyFont="1" applyFill="1" applyBorder="1" applyAlignment="1" applyProtection="1">
      <alignment horizontal="righ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2018-&#1056;&#1059;&#1057;&#1043;&#1048;&#1044;&#1056;&#1054;\&#1040;&#1083;&#1100;&#1073;&#1086;&#1084;%20&#1090;&#1080;&#1087;&#1086;&#1074;&#1099;&#1093;%20&#1092;&#1086;&#1088;&#1084;%20&#1087;&#1086;%20&#1080;&#1079;&#1084;%20223-&#1060;&#1047;\&#1040;&#1083;&#1100;&#1073;&#1086;&#1084;%20&#1090;&#1080;&#1087;&#1086;&#1074;&#1099;&#1093;%20&#1092;&#1086;&#1088;&#1084;%20&#1082;%2001.07.2018\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40"/>
  <sheetViews>
    <sheetView tabSelected="1" zoomScaleNormal="100" workbookViewId="0">
      <selection activeCell="C10" sqref="C10"/>
    </sheetView>
  </sheetViews>
  <sheetFormatPr defaultRowHeight="15" x14ac:dyDescent="0.25"/>
  <cols>
    <col min="1" max="1" width="4.5703125" customWidth="1"/>
    <col min="2" max="2" width="9.140625" customWidth="1"/>
    <col min="3" max="3" width="31.5703125" customWidth="1"/>
    <col min="4" max="4" width="7.140625" customWidth="1"/>
    <col min="5" max="5" width="17.140625" customWidth="1"/>
    <col min="6" max="6" width="18.5703125" customWidth="1"/>
    <col min="7" max="7" width="22.85546875" customWidth="1"/>
    <col min="10" max="10" width="30.85546875" customWidth="1"/>
    <col min="11" max="11" width="21.28515625" customWidth="1"/>
    <col min="12" max="12" width="7.28515625" customWidth="1"/>
    <col min="13" max="13" width="15" customWidth="1"/>
    <col min="14" max="14" width="13.85546875" customWidth="1"/>
    <col min="15" max="15" width="8.7109375" customWidth="1"/>
    <col min="16" max="16" width="22.7109375" customWidth="1"/>
  </cols>
  <sheetData>
    <row r="1" spans="1:26" ht="34.5" customHeight="1" x14ac:dyDescent="0.25">
      <c r="B1" s="44" t="s">
        <v>21</v>
      </c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  <c r="O1" s="44"/>
      <c r="P1" s="44"/>
      <c r="Q1" s="4"/>
      <c r="R1" s="4"/>
      <c r="S1" s="4"/>
      <c r="T1" s="4"/>
      <c r="U1" s="4"/>
      <c r="V1" s="4"/>
      <c r="W1" s="4"/>
      <c r="X1" s="4"/>
      <c r="Y1" s="4"/>
      <c r="Z1" s="4"/>
    </row>
    <row r="2" spans="1:26" ht="18" customHeight="1" thickBot="1" x14ac:dyDescent="0.3">
      <c r="B2" s="44" t="s">
        <v>25</v>
      </c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4"/>
      <c r="O2" s="44"/>
      <c r="P2" s="44"/>
      <c r="Q2" s="4"/>
      <c r="R2" s="4"/>
      <c r="S2" s="4"/>
      <c r="T2" s="4"/>
      <c r="U2" s="4"/>
      <c r="V2" s="4"/>
      <c r="W2" s="4"/>
      <c r="X2" s="4"/>
      <c r="Y2" s="4"/>
      <c r="Z2" s="4"/>
    </row>
    <row r="3" spans="1:26" ht="19.5" hidden="1" thickBot="1" x14ac:dyDescent="0.3">
      <c r="B3" s="44" t="s">
        <v>22</v>
      </c>
      <c r="C3" s="44"/>
      <c r="D3" s="44"/>
      <c r="E3" s="44"/>
      <c r="F3" s="44"/>
      <c r="G3" s="44"/>
      <c r="H3" s="44"/>
      <c r="I3" s="44" t="s">
        <v>22</v>
      </c>
      <c r="J3" s="44"/>
      <c r="K3" s="44"/>
      <c r="L3" s="44"/>
      <c r="M3" s="44"/>
      <c r="N3" s="44"/>
      <c r="O3" s="44"/>
      <c r="P3" s="44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30" customHeight="1" thickBot="1" x14ac:dyDescent="0.3">
      <c r="B4" s="36" t="s">
        <v>11</v>
      </c>
      <c r="C4" s="37"/>
      <c r="D4" s="37"/>
      <c r="E4" s="45"/>
      <c r="F4" s="34">
        <f>E10</f>
        <v>29959268.309999999</v>
      </c>
      <c r="G4" s="24" t="s">
        <v>2</v>
      </c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28.5" customHeight="1" x14ac:dyDescent="0.25">
      <c r="B5" s="49" t="s">
        <v>13</v>
      </c>
      <c r="C5" s="49"/>
      <c r="D5" s="49"/>
      <c r="E5" s="49"/>
      <c r="F5" s="49"/>
      <c r="G5" s="49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4.25" customHeight="1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15.75" thickBot="1" x14ac:dyDescent="0.3"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32.25" customHeight="1" thickBot="1" x14ac:dyDescent="0.3">
      <c r="B8" s="50" t="s">
        <v>12</v>
      </c>
      <c r="C8" s="45"/>
      <c r="D8" s="51"/>
      <c r="E8" s="51"/>
      <c r="F8" s="52"/>
      <c r="G8" s="53"/>
      <c r="H8" s="5"/>
      <c r="I8" s="36" t="s">
        <v>3</v>
      </c>
      <c r="J8" s="37"/>
      <c r="K8" s="37"/>
      <c r="L8" s="37"/>
      <c r="M8" s="37"/>
      <c r="N8" s="37"/>
      <c r="O8" s="37"/>
      <c r="P8" s="38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14.75" x14ac:dyDescent="0.25">
      <c r="B9" s="7" t="s">
        <v>4</v>
      </c>
      <c r="C9" s="8" t="s">
        <v>0</v>
      </c>
      <c r="D9" s="8" t="s">
        <v>8</v>
      </c>
      <c r="E9" s="9" t="s">
        <v>9</v>
      </c>
      <c r="F9" s="9" t="s">
        <v>5</v>
      </c>
      <c r="G9" s="10" t="s">
        <v>10</v>
      </c>
      <c r="H9" s="1"/>
      <c r="I9" s="7" t="s">
        <v>4</v>
      </c>
      <c r="J9" s="8" t="s">
        <v>1</v>
      </c>
      <c r="K9" s="9" t="s">
        <v>14</v>
      </c>
      <c r="L9" s="8" t="s">
        <v>8</v>
      </c>
      <c r="M9" s="9" t="s">
        <v>9</v>
      </c>
      <c r="N9" s="9" t="s">
        <v>15</v>
      </c>
      <c r="O9" s="9" t="s">
        <v>5</v>
      </c>
      <c r="P9" s="10" t="s">
        <v>16</v>
      </c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121.5" customHeight="1" thickBot="1" x14ac:dyDescent="0.3">
      <c r="A10" s="6"/>
      <c r="B10" s="11">
        <v>1</v>
      </c>
      <c r="C10" s="12" t="s">
        <v>24</v>
      </c>
      <c r="D10" s="14" t="s">
        <v>23</v>
      </c>
      <c r="E10" s="23">
        <v>29959268.309999999</v>
      </c>
      <c r="F10" s="14">
        <v>1</v>
      </c>
      <c r="G10" s="23">
        <f>E10*F10</f>
        <v>29959268.309999999</v>
      </c>
      <c r="H10" s="1"/>
      <c r="I10" s="19">
        <f>B10</f>
        <v>1</v>
      </c>
      <c r="J10" s="20" t="str">
        <f>C10</f>
        <v xml:space="preserve">Мероприятия по строительству и реконструкции для технологического присоединения потребителей Благовещенского района (с. Чигири),
 (заявители Ивашутин А.А.) к сетям 10-0,4 кВ
</v>
      </c>
      <c r="K10" s="15"/>
      <c r="L10" s="21" t="str">
        <f>D10</f>
        <v xml:space="preserve"> шт.</v>
      </c>
      <c r="M10" s="25">
        <f>E10</f>
        <v>29959268.309999999</v>
      </c>
      <c r="N10" s="13"/>
      <c r="O10" s="21">
        <f>F10</f>
        <v>1</v>
      </c>
      <c r="P10" s="22">
        <f>N10*O10</f>
        <v>0</v>
      </c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idden="1" x14ac:dyDescent="0.25">
      <c r="A11" s="6"/>
      <c r="B11" s="11">
        <f>1+B10</f>
        <v>2</v>
      </c>
      <c r="C11" s="12"/>
      <c r="D11" s="14"/>
      <c r="E11" s="23"/>
      <c r="F11" s="14"/>
      <c r="G11" s="23">
        <f t="shared" ref="G11:G32" si="0">E11*F11</f>
        <v>0</v>
      </c>
      <c r="H11" s="1"/>
      <c r="I11" s="19">
        <f t="shared" ref="I11:J26" si="1">B11</f>
        <v>2</v>
      </c>
      <c r="J11" s="20">
        <f t="shared" si="1"/>
        <v>0</v>
      </c>
      <c r="K11" s="15"/>
      <c r="L11" s="21">
        <f t="shared" ref="L11:M20" si="2">D11</f>
        <v>0</v>
      </c>
      <c r="M11" s="25">
        <f t="shared" si="2"/>
        <v>0</v>
      </c>
      <c r="N11" s="13"/>
      <c r="O11" s="21">
        <f t="shared" ref="O11:O20" si="3">F11</f>
        <v>0</v>
      </c>
      <c r="P11" s="22">
        <f t="shared" ref="P11:P20" si="4">N11*O11</f>
        <v>0</v>
      </c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idden="1" x14ac:dyDescent="0.25">
      <c r="A12" s="6"/>
      <c r="B12" s="11">
        <f t="shared" ref="B12:B32" si="5">1+B11</f>
        <v>3</v>
      </c>
      <c r="C12" s="12"/>
      <c r="D12" s="14"/>
      <c r="E12" s="23"/>
      <c r="F12" s="14"/>
      <c r="G12" s="23">
        <f t="shared" si="0"/>
        <v>0</v>
      </c>
      <c r="H12" s="1"/>
      <c r="I12" s="19">
        <f t="shared" si="1"/>
        <v>3</v>
      </c>
      <c r="J12" s="20">
        <f t="shared" si="1"/>
        <v>0</v>
      </c>
      <c r="K12" s="15"/>
      <c r="L12" s="21">
        <f t="shared" si="2"/>
        <v>0</v>
      </c>
      <c r="M12" s="25">
        <f t="shared" si="2"/>
        <v>0</v>
      </c>
      <c r="N12" s="13"/>
      <c r="O12" s="21">
        <f t="shared" si="3"/>
        <v>0</v>
      </c>
      <c r="P12" s="22">
        <f t="shared" si="4"/>
        <v>0</v>
      </c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idden="1" x14ac:dyDescent="0.25">
      <c r="A13" s="6"/>
      <c r="B13" s="11">
        <f t="shared" si="5"/>
        <v>4</v>
      </c>
      <c r="C13" s="12"/>
      <c r="D13" s="14"/>
      <c r="E13" s="23"/>
      <c r="F13" s="14"/>
      <c r="G13" s="23">
        <f t="shared" si="0"/>
        <v>0</v>
      </c>
      <c r="H13" s="1"/>
      <c r="I13" s="19">
        <f t="shared" si="1"/>
        <v>4</v>
      </c>
      <c r="J13" s="20">
        <f t="shared" si="1"/>
        <v>0</v>
      </c>
      <c r="K13" s="15"/>
      <c r="L13" s="21">
        <f t="shared" si="2"/>
        <v>0</v>
      </c>
      <c r="M13" s="25">
        <f t="shared" si="2"/>
        <v>0</v>
      </c>
      <c r="N13" s="13"/>
      <c r="O13" s="21">
        <f t="shared" si="3"/>
        <v>0</v>
      </c>
      <c r="P13" s="22">
        <f t="shared" si="4"/>
        <v>0</v>
      </c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idden="1" x14ac:dyDescent="0.25">
      <c r="A14" s="6"/>
      <c r="B14" s="11">
        <f t="shared" si="5"/>
        <v>5</v>
      </c>
      <c r="C14" s="12"/>
      <c r="D14" s="14"/>
      <c r="E14" s="23"/>
      <c r="F14" s="14"/>
      <c r="G14" s="23">
        <f t="shared" si="0"/>
        <v>0</v>
      </c>
      <c r="H14" s="1"/>
      <c r="I14" s="19">
        <f t="shared" si="1"/>
        <v>5</v>
      </c>
      <c r="J14" s="20">
        <f t="shared" si="1"/>
        <v>0</v>
      </c>
      <c r="K14" s="15"/>
      <c r="L14" s="21"/>
      <c r="M14" s="25"/>
      <c r="N14" s="13"/>
      <c r="O14" s="21"/>
      <c r="P14" s="22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idden="1" x14ac:dyDescent="0.25">
      <c r="A15" s="6"/>
      <c r="B15" s="11">
        <f t="shared" si="5"/>
        <v>6</v>
      </c>
      <c r="C15" s="12"/>
      <c r="D15" s="14"/>
      <c r="E15" s="23"/>
      <c r="F15" s="14"/>
      <c r="G15" s="23">
        <f t="shared" si="0"/>
        <v>0</v>
      </c>
      <c r="H15" s="1"/>
      <c r="I15" s="19">
        <f t="shared" si="1"/>
        <v>6</v>
      </c>
      <c r="J15" s="20">
        <f t="shared" si="1"/>
        <v>0</v>
      </c>
      <c r="K15" s="15"/>
      <c r="L15" s="21"/>
      <c r="M15" s="25"/>
      <c r="N15" s="13"/>
      <c r="O15" s="21"/>
      <c r="P15" s="22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idden="1" x14ac:dyDescent="0.25">
      <c r="A16" s="6"/>
      <c r="B16" s="11">
        <f t="shared" si="5"/>
        <v>7</v>
      </c>
      <c r="C16" s="12"/>
      <c r="D16" s="14"/>
      <c r="E16" s="23"/>
      <c r="F16" s="14"/>
      <c r="G16" s="23">
        <f t="shared" si="0"/>
        <v>0</v>
      </c>
      <c r="H16" s="1"/>
      <c r="I16" s="19">
        <f t="shared" si="1"/>
        <v>7</v>
      </c>
      <c r="J16" s="20">
        <f t="shared" si="1"/>
        <v>0</v>
      </c>
      <c r="K16" s="15"/>
      <c r="L16" s="21"/>
      <c r="M16" s="25"/>
      <c r="N16" s="13"/>
      <c r="O16" s="21"/>
      <c r="P16" s="22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idden="1" x14ac:dyDescent="0.25">
      <c r="A17" s="6"/>
      <c r="B17" s="11">
        <f t="shared" si="5"/>
        <v>8</v>
      </c>
      <c r="C17" s="12"/>
      <c r="D17" s="14"/>
      <c r="E17" s="23"/>
      <c r="F17" s="14"/>
      <c r="G17" s="23">
        <f t="shared" si="0"/>
        <v>0</v>
      </c>
      <c r="H17" s="1"/>
      <c r="I17" s="19">
        <f t="shared" si="1"/>
        <v>8</v>
      </c>
      <c r="J17" s="20">
        <f t="shared" si="1"/>
        <v>0</v>
      </c>
      <c r="K17" s="15"/>
      <c r="L17" s="21"/>
      <c r="M17" s="25"/>
      <c r="N17" s="13"/>
      <c r="O17" s="21"/>
      <c r="P17" s="22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idden="1" x14ac:dyDescent="0.25">
      <c r="A18" s="6"/>
      <c r="B18" s="11">
        <f t="shared" si="5"/>
        <v>9</v>
      </c>
      <c r="C18" s="12"/>
      <c r="D18" s="14"/>
      <c r="E18" s="23"/>
      <c r="F18" s="14"/>
      <c r="G18" s="23">
        <f t="shared" si="0"/>
        <v>0</v>
      </c>
      <c r="H18" s="1"/>
      <c r="I18" s="19">
        <f t="shared" si="1"/>
        <v>9</v>
      </c>
      <c r="J18" s="20">
        <f t="shared" si="1"/>
        <v>0</v>
      </c>
      <c r="K18" s="15"/>
      <c r="L18" s="21"/>
      <c r="M18" s="25"/>
      <c r="N18" s="13"/>
      <c r="O18" s="21"/>
      <c r="P18" s="22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idden="1" x14ac:dyDescent="0.25">
      <c r="A19" s="6"/>
      <c r="B19" s="11">
        <f t="shared" si="5"/>
        <v>10</v>
      </c>
      <c r="C19" s="12"/>
      <c r="D19" s="14"/>
      <c r="E19" s="23"/>
      <c r="F19" s="14"/>
      <c r="G19" s="23">
        <f t="shared" si="0"/>
        <v>0</v>
      </c>
      <c r="H19" s="1"/>
      <c r="I19" s="19">
        <f t="shared" si="1"/>
        <v>10</v>
      </c>
      <c r="J19" s="20">
        <f t="shared" si="1"/>
        <v>0</v>
      </c>
      <c r="K19" s="15"/>
      <c r="L19" s="21"/>
      <c r="M19" s="25"/>
      <c r="N19" s="13"/>
      <c r="O19" s="21"/>
      <c r="P19" s="22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idden="1" x14ac:dyDescent="0.25">
      <c r="A20" s="6"/>
      <c r="B20" s="11">
        <f t="shared" si="5"/>
        <v>11</v>
      </c>
      <c r="C20" s="12"/>
      <c r="D20" s="14"/>
      <c r="E20" s="23"/>
      <c r="F20" s="14"/>
      <c r="G20" s="23">
        <f t="shared" si="0"/>
        <v>0</v>
      </c>
      <c r="H20" s="1"/>
      <c r="I20" s="19">
        <f t="shared" si="1"/>
        <v>11</v>
      </c>
      <c r="J20" s="20">
        <f t="shared" si="1"/>
        <v>0</v>
      </c>
      <c r="K20" s="15"/>
      <c r="L20" s="21">
        <f t="shared" si="2"/>
        <v>0</v>
      </c>
      <c r="M20" s="25">
        <f t="shared" si="2"/>
        <v>0</v>
      </c>
      <c r="N20" s="13"/>
      <c r="O20" s="21">
        <f t="shared" si="3"/>
        <v>0</v>
      </c>
      <c r="P20" s="22">
        <f t="shared" si="4"/>
        <v>0</v>
      </c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idden="1" x14ac:dyDescent="0.25">
      <c r="A21" s="6"/>
      <c r="B21" s="11">
        <f t="shared" si="5"/>
        <v>12</v>
      </c>
      <c r="C21" s="12"/>
      <c r="D21" s="14"/>
      <c r="E21" s="23"/>
      <c r="F21" s="14"/>
      <c r="G21" s="23">
        <f t="shared" si="0"/>
        <v>0</v>
      </c>
      <c r="H21" s="1"/>
      <c r="I21" s="19">
        <f t="shared" si="1"/>
        <v>12</v>
      </c>
      <c r="J21" s="20">
        <f t="shared" si="1"/>
        <v>0</v>
      </c>
      <c r="K21" s="15"/>
      <c r="L21" s="21"/>
      <c r="M21" s="25"/>
      <c r="N21" s="13"/>
      <c r="O21" s="21"/>
      <c r="P21" s="22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idden="1" x14ac:dyDescent="0.25">
      <c r="A22" s="6"/>
      <c r="B22" s="11">
        <f t="shared" si="5"/>
        <v>13</v>
      </c>
      <c r="C22" s="12"/>
      <c r="D22" s="14"/>
      <c r="E22" s="23"/>
      <c r="F22" s="14"/>
      <c r="G22" s="23">
        <f t="shared" si="0"/>
        <v>0</v>
      </c>
      <c r="H22" s="1"/>
      <c r="I22" s="19">
        <f t="shared" si="1"/>
        <v>13</v>
      </c>
      <c r="J22" s="20">
        <f t="shared" si="1"/>
        <v>0</v>
      </c>
      <c r="K22" s="15"/>
      <c r="L22" s="21"/>
      <c r="M22" s="25"/>
      <c r="N22" s="13"/>
      <c r="O22" s="21"/>
      <c r="P22" s="22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idden="1" x14ac:dyDescent="0.25">
      <c r="A23" s="6"/>
      <c r="B23" s="11">
        <f t="shared" si="5"/>
        <v>14</v>
      </c>
      <c r="C23" s="12"/>
      <c r="D23" s="14"/>
      <c r="E23" s="23"/>
      <c r="F23" s="14"/>
      <c r="G23" s="23">
        <f t="shared" si="0"/>
        <v>0</v>
      </c>
      <c r="H23" s="1"/>
      <c r="I23" s="19">
        <f t="shared" si="1"/>
        <v>14</v>
      </c>
      <c r="J23" s="20">
        <f t="shared" si="1"/>
        <v>0</v>
      </c>
      <c r="K23" s="15"/>
      <c r="L23" s="21"/>
      <c r="M23" s="25"/>
      <c r="N23" s="13"/>
      <c r="O23" s="21"/>
      <c r="P23" s="22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idden="1" x14ac:dyDescent="0.25">
      <c r="A24" s="6"/>
      <c r="B24" s="11">
        <f t="shared" si="5"/>
        <v>15</v>
      </c>
      <c r="C24" s="12"/>
      <c r="D24" s="14"/>
      <c r="E24" s="23"/>
      <c r="F24" s="14"/>
      <c r="G24" s="23">
        <f t="shared" si="0"/>
        <v>0</v>
      </c>
      <c r="H24" s="1"/>
      <c r="I24" s="19">
        <f t="shared" si="1"/>
        <v>15</v>
      </c>
      <c r="J24" s="20">
        <f t="shared" si="1"/>
        <v>0</v>
      </c>
      <c r="K24" s="15"/>
      <c r="L24" s="21"/>
      <c r="M24" s="25"/>
      <c r="N24" s="13"/>
      <c r="O24" s="21"/>
      <c r="P24" s="22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idden="1" x14ac:dyDescent="0.25">
      <c r="A25" s="6"/>
      <c r="B25" s="11">
        <f t="shared" si="5"/>
        <v>16</v>
      </c>
      <c r="C25" s="12"/>
      <c r="D25" s="14"/>
      <c r="E25" s="23"/>
      <c r="F25" s="14"/>
      <c r="G25" s="23">
        <f t="shared" si="0"/>
        <v>0</v>
      </c>
      <c r="H25" s="1"/>
      <c r="I25" s="19">
        <f t="shared" si="1"/>
        <v>16</v>
      </c>
      <c r="J25" s="20">
        <f t="shared" si="1"/>
        <v>0</v>
      </c>
      <c r="K25" s="15"/>
      <c r="L25" s="21"/>
      <c r="M25" s="25"/>
      <c r="N25" s="13"/>
      <c r="O25" s="21"/>
      <c r="P25" s="22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idden="1" x14ac:dyDescent="0.25">
      <c r="A26" s="6"/>
      <c r="B26" s="11">
        <f t="shared" si="5"/>
        <v>17</v>
      </c>
      <c r="C26" s="12"/>
      <c r="D26" s="14"/>
      <c r="E26" s="23"/>
      <c r="F26" s="14"/>
      <c r="G26" s="23">
        <f t="shared" si="0"/>
        <v>0</v>
      </c>
      <c r="H26" s="1"/>
      <c r="I26" s="19">
        <f t="shared" si="1"/>
        <v>17</v>
      </c>
      <c r="J26" s="20">
        <f t="shared" si="1"/>
        <v>0</v>
      </c>
      <c r="K26" s="15"/>
      <c r="L26" s="21"/>
      <c r="M26" s="25"/>
      <c r="N26" s="13"/>
      <c r="O26" s="21"/>
      <c r="P26" s="22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idden="1" x14ac:dyDescent="0.25">
      <c r="A27" s="6"/>
      <c r="B27" s="11">
        <f t="shared" si="5"/>
        <v>18</v>
      </c>
      <c r="C27" s="12"/>
      <c r="D27" s="14"/>
      <c r="E27" s="23"/>
      <c r="F27" s="14"/>
      <c r="G27" s="23">
        <f t="shared" si="0"/>
        <v>0</v>
      </c>
      <c r="H27" s="1"/>
      <c r="I27" s="19">
        <f t="shared" ref="I27:J32" si="6">B27</f>
        <v>18</v>
      </c>
      <c r="J27" s="20">
        <f t="shared" si="6"/>
        <v>0</v>
      </c>
      <c r="K27" s="15"/>
      <c r="L27" s="21"/>
      <c r="M27" s="25"/>
      <c r="N27" s="13"/>
      <c r="O27" s="21"/>
      <c r="P27" s="22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idden="1" x14ac:dyDescent="0.25">
      <c r="A28" s="6"/>
      <c r="B28" s="11">
        <f t="shared" si="5"/>
        <v>19</v>
      </c>
      <c r="C28" s="12"/>
      <c r="D28" s="14"/>
      <c r="E28" s="23"/>
      <c r="F28" s="14"/>
      <c r="G28" s="23">
        <f t="shared" si="0"/>
        <v>0</v>
      </c>
      <c r="H28" s="1"/>
      <c r="I28" s="19">
        <f t="shared" si="6"/>
        <v>19</v>
      </c>
      <c r="J28" s="20">
        <f t="shared" si="6"/>
        <v>0</v>
      </c>
      <c r="K28" s="15"/>
      <c r="L28" s="21">
        <f t="shared" ref="L28:L32" si="7">D28</f>
        <v>0</v>
      </c>
      <c r="M28" s="25">
        <f t="shared" ref="M28:M32" si="8">E28</f>
        <v>0</v>
      </c>
      <c r="N28" s="13"/>
      <c r="O28" s="21">
        <f t="shared" ref="O28:O32" si="9">F28</f>
        <v>0</v>
      </c>
      <c r="P28" s="22">
        <f t="shared" ref="P28:P32" si="10">N28*O28</f>
        <v>0</v>
      </c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idden="1" x14ac:dyDescent="0.25">
      <c r="A29" s="6"/>
      <c r="B29" s="11">
        <f t="shared" si="5"/>
        <v>20</v>
      </c>
      <c r="C29" s="12"/>
      <c r="D29" s="14"/>
      <c r="E29" s="23"/>
      <c r="F29" s="14"/>
      <c r="G29" s="23">
        <f t="shared" si="0"/>
        <v>0</v>
      </c>
      <c r="H29" s="1"/>
      <c r="I29" s="19">
        <f t="shared" si="6"/>
        <v>20</v>
      </c>
      <c r="J29" s="20">
        <f t="shared" si="6"/>
        <v>0</v>
      </c>
      <c r="K29" s="15"/>
      <c r="L29" s="21">
        <f t="shared" si="7"/>
        <v>0</v>
      </c>
      <c r="M29" s="25">
        <f t="shared" si="8"/>
        <v>0</v>
      </c>
      <c r="N29" s="13"/>
      <c r="O29" s="21">
        <f t="shared" si="9"/>
        <v>0</v>
      </c>
      <c r="P29" s="22">
        <f t="shared" si="10"/>
        <v>0</v>
      </c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idden="1" x14ac:dyDescent="0.25">
      <c r="A30" s="6"/>
      <c r="B30" s="11">
        <f t="shared" si="5"/>
        <v>21</v>
      </c>
      <c r="C30" s="12"/>
      <c r="D30" s="14"/>
      <c r="E30" s="23"/>
      <c r="F30" s="14"/>
      <c r="G30" s="23">
        <f t="shared" si="0"/>
        <v>0</v>
      </c>
      <c r="H30" s="1"/>
      <c r="I30" s="19">
        <f t="shared" si="6"/>
        <v>21</v>
      </c>
      <c r="J30" s="20">
        <f t="shared" si="6"/>
        <v>0</v>
      </c>
      <c r="K30" s="15"/>
      <c r="L30" s="21">
        <f t="shared" si="7"/>
        <v>0</v>
      </c>
      <c r="M30" s="25">
        <f t="shared" si="8"/>
        <v>0</v>
      </c>
      <c r="N30" s="13"/>
      <c r="O30" s="21">
        <f t="shared" si="9"/>
        <v>0</v>
      </c>
      <c r="P30" s="22">
        <f t="shared" si="10"/>
        <v>0</v>
      </c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idden="1" x14ac:dyDescent="0.25">
      <c r="A31" s="6"/>
      <c r="B31" s="11">
        <f t="shared" si="5"/>
        <v>22</v>
      </c>
      <c r="C31" s="12"/>
      <c r="D31" s="14"/>
      <c r="E31" s="23"/>
      <c r="F31" s="14"/>
      <c r="G31" s="23">
        <f t="shared" si="0"/>
        <v>0</v>
      </c>
      <c r="H31" s="1"/>
      <c r="I31" s="19">
        <f t="shared" si="6"/>
        <v>22</v>
      </c>
      <c r="J31" s="20">
        <f t="shared" si="6"/>
        <v>0</v>
      </c>
      <c r="K31" s="15"/>
      <c r="L31" s="21">
        <f t="shared" si="7"/>
        <v>0</v>
      </c>
      <c r="M31" s="25">
        <f t="shared" si="8"/>
        <v>0</v>
      </c>
      <c r="N31" s="13"/>
      <c r="O31" s="21">
        <f t="shared" si="9"/>
        <v>0</v>
      </c>
      <c r="P31" s="22">
        <f t="shared" si="10"/>
        <v>0</v>
      </c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hidden="1" thickBot="1" x14ac:dyDescent="0.3">
      <c r="A32" s="6"/>
      <c r="B32" s="11">
        <f t="shared" si="5"/>
        <v>23</v>
      </c>
      <c r="C32" s="12"/>
      <c r="D32" s="14"/>
      <c r="E32" s="23"/>
      <c r="F32" s="14"/>
      <c r="G32" s="23">
        <f t="shared" si="0"/>
        <v>0</v>
      </c>
      <c r="H32" s="1"/>
      <c r="I32" s="19">
        <f t="shared" si="6"/>
        <v>23</v>
      </c>
      <c r="J32" s="20">
        <f t="shared" si="6"/>
        <v>0</v>
      </c>
      <c r="K32" s="15"/>
      <c r="L32" s="21">
        <f t="shared" si="7"/>
        <v>0</v>
      </c>
      <c r="M32" s="25">
        <f t="shared" si="8"/>
        <v>0</v>
      </c>
      <c r="N32" s="13"/>
      <c r="O32" s="21">
        <f t="shared" si="9"/>
        <v>0</v>
      </c>
      <c r="P32" s="22">
        <f t="shared" si="10"/>
        <v>0</v>
      </c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21" customHeight="1" thickBot="1" x14ac:dyDescent="0.3">
      <c r="A33" s="6"/>
      <c r="B33" s="39" t="s">
        <v>6</v>
      </c>
      <c r="C33" s="40"/>
      <c r="D33" s="40"/>
      <c r="E33" s="40"/>
      <c r="F33" s="41"/>
      <c r="G33" s="16">
        <f>SUM(G10:G32)</f>
        <v>29959268.309999999</v>
      </c>
      <c r="H33" s="1"/>
      <c r="I33" s="39" t="s">
        <v>6</v>
      </c>
      <c r="J33" s="40"/>
      <c r="K33" s="40"/>
      <c r="L33" s="40"/>
      <c r="M33" s="40"/>
      <c r="N33" s="40"/>
      <c r="O33" s="41"/>
      <c r="P33" s="16">
        <f>SUM(P10:P32)</f>
        <v>0</v>
      </c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5" customHeight="1" x14ac:dyDescent="0.25">
      <c r="A34" s="6"/>
      <c r="B34" s="54" t="s">
        <v>19</v>
      </c>
      <c r="C34" s="55"/>
      <c r="D34" s="55"/>
      <c r="E34" s="55"/>
      <c r="F34" s="26">
        <v>0.2</v>
      </c>
      <c r="G34" s="17">
        <f>G33*F34</f>
        <v>5991853.6620000005</v>
      </c>
      <c r="H34" s="1"/>
      <c r="I34" s="54" t="s">
        <v>19</v>
      </c>
      <c r="J34" s="55"/>
      <c r="K34" s="55"/>
      <c r="L34" s="55"/>
      <c r="M34" s="55"/>
      <c r="N34" s="55"/>
      <c r="O34" s="26">
        <v>0.2</v>
      </c>
      <c r="P34" s="17">
        <f>P33*O34</f>
        <v>0</v>
      </c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customHeight="1" thickBot="1" x14ac:dyDescent="0.3">
      <c r="A35" s="6"/>
      <c r="B35" s="46" t="s">
        <v>7</v>
      </c>
      <c r="C35" s="47"/>
      <c r="D35" s="47"/>
      <c r="E35" s="47"/>
      <c r="F35" s="48"/>
      <c r="G35" s="18">
        <f>G33+G34</f>
        <v>35951121.972000003</v>
      </c>
      <c r="H35" s="1"/>
      <c r="I35" s="46" t="s">
        <v>7</v>
      </c>
      <c r="J35" s="47"/>
      <c r="K35" s="47"/>
      <c r="L35" s="47"/>
      <c r="M35" s="47"/>
      <c r="N35" s="47"/>
      <c r="O35" s="48"/>
      <c r="P35" s="18">
        <f>P33+P34</f>
        <v>0</v>
      </c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s="33" customFormat="1" ht="15.75" customHeight="1" x14ac:dyDescent="0.25">
      <c r="A36" s="27"/>
      <c r="B36" s="28"/>
      <c r="C36" s="28"/>
      <c r="D36" s="28"/>
      <c r="E36" s="28"/>
      <c r="F36" s="28"/>
      <c r="G36" s="29"/>
      <c r="H36" s="30"/>
      <c r="I36" s="31"/>
      <c r="J36" s="31"/>
      <c r="K36" s="31"/>
      <c r="L36" s="31"/>
      <c r="M36" s="31"/>
      <c r="N36" s="31"/>
      <c r="O36" s="31"/>
      <c r="P36" s="32"/>
      <c r="Q36" s="30"/>
      <c r="R36" s="30"/>
      <c r="S36" s="30"/>
      <c r="T36" s="30"/>
      <c r="U36" s="30"/>
      <c r="V36" s="30"/>
      <c r="W36" s="30"/>
      <c r="X36" s="30"/>
      <c r="Y36" s="30"/>
      <c r="Z36" s="30"/>
    </row>
    <row r="37" spans="1:26" s="33" customFormat="1" ht="61.5" hidden="1" customHeight="1" x14ac:dyDescent="0.25">
      <c r="A37" s="27"/>
      <c r="B37" s="42" t="s">
        <v>20</v>
      </c>
      <c r="C37" s="43"/>
      <c r="D37" s="43"/>
      <c r="E37" s="43"/>
      <c r="F37" s="43"/>
      <c r="G37" s="43"/>
      <c r="H37" s="30"/>
      <c r="I37" s="31"/>
      <c r="J37" s="31"/>
      <c r="K37" s="31"/>
      <c r="L37" s="31"/>
      <c r="M37" s="31"/>
      <c r="N37" s="31"/>
      <c r="O37" s="31"/>
      <c r="P37" s="32"/>
      <c r="Q37" s="30"/>
      <c r="R37" s="30"/>
      <c r="S37" s="30"/>
      <c r="T37" s="30"/>
      <c r="U37" s="30"/>
      <c r="V37" s="30"/>
      <c r="W37" s="30"/>
      <c r="X37" s="30"/>
      <c r="Y37" s="30"/>
      <c r="Z37" s="30"/>
    </row>
    <row r="38" spans="1:26" ht="33.75" hidden="1" customHeight="1" x14ac:dyDescent="0.25">
      <c r="B38" s="35" t="s">
        <v>17</v>
      </c>
      <c r="C38" s="35"/>
      <c r="D38" s="35"/>
      <c r="E38" s="35"/>
      <c r="F38" s="35"/>
      <c r="G38" s="35"/>
      <c r="H38" s="1"/>
      <c r="I38" s="1"/>
      <c r="J38" s="1"/>
      <c r="K38" s="1"/>
      <c r="L38" s="2"/>
      <c r="M38" s="2"/>
      <c r="N38" s="2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51.5" hidden="1" customHeight="1" x14ac:dyDescent="0.25">
      <c r="B39" s="35" t="s">
        <v>18</v>
      </c>
      <c r="C39" s="35"/>
      <c r="D39" s="35"/>
      <c r="E39" s="35"/>
      <c r="F39" s="35"/>
      <c r="G39" s="35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1"/>
    </row>
    <row r="40" spans="1:26" x14ac:dyDescent="0.25">
      <c r="Z40" s="1"/>
    </row>
  </sheetData>
  <mergeCells count="16">
    <mergeCell ref="B1:P1"/>
    <mergeCell ref="B4:E4"/>
    <mergeCell ref="B33:F33"/>
    <mergeCell ref="B35:F35"/>
    <mergeCell ref="B5:G5"/>
    <mergeCell ref="B8:G8"/>
    <mergeCell ref="I35:O35"/>
    <mergeCell ref="B34:E34"/>
    <mergeCell ref="I34:N34"/>
    <mergeCell ref="B3:P3"/>
    <mergeCell ref="B2:P2"/>
    <mergeCell ref="B39:G39"/>
    <mergeCell ref="I8:P8"/>
    <mergeCell ref="I33:O33"/>
    <mergeCell ref="B38:G38"/>
    <mergeCell ref="B37:G37"/>
  </mergeCells>
  <pageMargins left="0.7" right="0.7" top="0.75" bottom="0.75" header="0.3" footer="0.3"/>
  <pageSetup paperSize="9" orientation="portrait" r:id="rId1"/>
  <ignoredErrors>
    <ignoredError sqref="L28:L32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Кенина Наталья Евгеньевна</cp:lastModifiedBy>
  <dcterms:created xsi:type="dcterms:W3CDTF">2018-05-22T01:14:50Z</dcterms:created>
  <dcterms:modified xsi:type="dcterms:W3CDTF">2019-05-27T06:42:04Z</dcterms:modified>
</cp:coreProperties>
</file>