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Нафиков Р.А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<sst xmlns="http://schemas.openxmlformats.org/spreadsheetml/2006/main" count="901" uniqueCount="351">
  <si>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</si>
  <si>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</si>
  <si>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</si>
  <si>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</si>
  <si>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</si>
  <si>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</si>
  <si>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</si>
  <si>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</si>
  <si>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</si>
  <si>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</si>
  <si>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</si>
  <si>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</si>
  <si>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</si>
  <si>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</si>
  <si>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</si>
  <si>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</si>
  <si>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</si>
  <si>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</si>
  <si>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</si>
  <si>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</si>
  <si>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</si>
  <si>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</si>
  <si>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</si>
  <si>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</si>
  <si>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</si>
  <si>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</si>
  <si>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</si>
  <si>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</si>
  <si>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</si>
  <si>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</si>
  <si>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</si>
  <si>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</si>
  <si>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</si>
  <si>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</si>
  <si>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</si>
  <si>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</si>
  <si>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</si>
  <si>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</si>
  <si>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</si>
  <si>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</si>
  <si>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</si>
  <si>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</si>
  <si>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</si>
  <si>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</si>
  <si>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</si>
  <si>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</si>
  <si>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</si>
  <si>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</si>
  <si>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</si>
  <si>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</si>
  <si>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</si>
  <si>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</si>
  <si>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</si>
  <si>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</si>
  <si>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</si>
  <si>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</si>
  <si>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</si>
  <si>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</si>
  <si>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</si>
  <si>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</si>
  <si>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</si>
  <si>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</si>
  <si>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</si>
  <si>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</si>
  <si>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</si>
  <si>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</si>
  <si>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</si>
  <si>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</si>
  <si>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</si>
  <si>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</si>
  <si>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</si>
  <si>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</si>
  <si>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</si>
  <si>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</si>
  <si>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</si>
  <si>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</si>
  <si>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</si>
  <si>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</si>
  <si>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</si>
  <si>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</si>
  <si>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</si>
  <si>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</si>
  <si>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</si>
  <si>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</si>
  <si>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</si>
  <si>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</si>
  <si>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</si>
  <si>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</si>
  <si>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</si>
  <si>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</si>
  <si>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</si>
  <si>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</si>
  <si>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</si>
  <si>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</si>
  <si>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</si>
  <si>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</si>
  <si>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</si>
  <si>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</si>
  <si>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</si>
  <si>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</si>
  <si>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</si>
  <si>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</si>
  <si>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</si>
  <si>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</si>
  <si>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</si>
  <si>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</si>
  <si>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</si>
  <si>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</si>
  <si>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</si>
  <si>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</si>
  <si>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</si>
  <si>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</si>
  <si>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</si>
  <si>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</si>
  <si>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</si>
  <si>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</si>
  <si>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</si>
  <si>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</si>
  <si>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</si>
  <si>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</si>
  <si>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</si>
  <si>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</si>
  <si>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</si>
  <si>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</si>
  <si>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</si>
  <si>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</si>
  <si>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</si>
  <si>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</si>
  <si>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</si>
  <si>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</si>
  <si>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</si>
  <si>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</si>
  <si>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</si>
  <si>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</si>
  <si>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</si>
  <si>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</si>
  <si>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</si>
  <si>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</si>
  <si>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</si>
  <si>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</si>
  <si>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</si>
  <si>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</si>
  <si>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</si>
  <si>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</si>
  <si>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</si>
  <si>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</si>
  <si>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</si>
  <si>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</si>
  <si>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</si>
  <si>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</si>
  <si>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</si>
  <si>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</si>
  <si>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</si>
  <si>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</si>
  <si>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</si>
  <si>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</si>
  <si>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</si>
  <si>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</si>
  <si>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</si>
  <si>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</si>
  <si>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</si>
  <si>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</si>
  <si>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</si>
  <si>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</si>
  <si>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</si>
  <si>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</si>
  <si>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</si>
  <si>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</si>
  <si>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</si>
  <si>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</si>
  <si>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</si>
  <si>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</si>
  <si>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</si>
  <si>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</si>
  <si>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</si>
  <si>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</si>
  <si>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</si>
  <si>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</si>
  <si>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</si>
  <si>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</si>
  <si>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</si>
  <si>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</si>
  <si>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</si>
  <si>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</si>
  <si>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</si>
  <si>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</si>
  <si>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</si>
  <si>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</si>
  <si>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</si>
  <si>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</si>
  <si>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</si>
  <si>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</si>
  <si>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</si>
  <si>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</si>
  <si>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</si>
  <si>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</si>
  <si>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</si>
  <si>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</si>
  <si>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</si>
  <si>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</si>
  <si>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</si>
  <si>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</si>
  <si>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</si>
  <si>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</si>
  <si>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</si>
  <si>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</si>
  <si>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</si>
  <si>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</si>
  <si>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</si>
  <si>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</si>
  <si>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</si>
  <si>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</si>
  <si>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</si>
  <si>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</si>
  <si>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</si>
  <si>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</si>
  <si>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</si>
  <si>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</si>
  <si>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</si>
  <si>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</si>
  <si>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</si>
  <si>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</si>
  <si>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</si>
  <si>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</si>
  <si>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</si>
  <si>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</si>
  <si>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</si>
  <si>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</si>
  <si>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</si>
  <si>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</si>
  <si>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</si>
  <si>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</si>
  <si>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</si>
  <si>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</si>
  <si>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</si>
  <si>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</si>
  <si>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</si>
  <si>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</si>
  <si>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</si>
  <si>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</si>
  <si>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</si>
  <si>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</si>
  <si>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</si>
  <si>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</si>
  <si>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</si>
  <si>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</si>
  <si>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</si>
  <si>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</si>
  <si>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</si>
  <si>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</si>
  <si>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</si>
  <si>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</si>
  <si>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</si>
  <si>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</si>
  <si>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</si>
  <si>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</si>
  <si>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</si>
  <si>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</si>
  <si>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</si>
  <si>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</si>
  <si>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</si>
  <si>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</si>
  <si>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</si>
  <si>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</si>
  <si>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</si>
  <si>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</si>
  <si>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</si>
  <si>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</si>
  <si>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</si>
  <si>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</si>
  <si>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</si>
  <si>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</si>
  <si>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</si>
  <si>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</si>
  <si>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</si>
  <si>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</si>
  <si>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</si>
  <si>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</si>
  <si>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</si>
  <si>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</si>
  <si>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</si>
  <si>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</si>
  <si>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</si>
  <si>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</si>
  <si>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</si>
  <si>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</si>
  <si>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</si>
  <si>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</si>
  <si>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</si>
  <si>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</si>
  <si>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</si>
  <si>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</si>
  <si>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</si>
  <si>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</si>
  <si>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</si>
  <si>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</si>
  <si>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</si>
  <si>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</si>
  <si>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</si>
  <si>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</si>
  <si>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</si>
  <si>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</si>
  <si>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</si>
  <si>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</si>
  <si>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</si>
  <si>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</si>
  <si>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</si>
  <si>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</si>
  <si>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</si>
  <si>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</si>
  <si>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</si>
  <si>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</si>
  <si>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</si>
  <si>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</si>
  <si>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</si>
  <si>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</si>
  <si>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</si>
  <si>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</si>
  <si>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</si>
  <si>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</si>
  <si>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</si>
  <si>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</si>
  <si>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</si>
  <si>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</si>
  <si>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</si>
  <si>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</si>
  <si>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</si>
  <si>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</si>
  <si>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</si>
  <si>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</si>
  <si>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</si>
  <si>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</si>
  <si>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</si>
  <si>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</si>
  <si>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</si>
  <si>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</si>
  <si>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</si>
  <si>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</si>
  <si>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</si>
  <si>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</si>
  <si>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</si>
  <si>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</si>
  <si>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</si>
  <si>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</si>
  <si>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</si>
  <si>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</si>
  <si>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</si>
  <si>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</si>
  <si>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Составила: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</si>
  <si>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пгт. Смоляниново</t>
    </r>
  </si>
  <si>
    <t>Подвеска провода СИП2А 3*70 + 1*50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</si>
</sst>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0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0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15" t="s">
        <v>130</v>
      </c>
      <c r="B164" s="116"/>
      <c r="C164" s="116"/>
      <c r="D164" s="116"/>
      <c r="E164" s="116"/>
      <c r="F164" s="117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/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306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E161" sqref="E16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4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318</v>
      </c>
      <c r="C10" s="126"/>
      <c r="D10" s="104">
        <f>G169/1000</f>
        <v>520.68240270000001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ht="16.5" hidden="1" thickBot="1" x14ac:dyDescent="0.3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ht="16.5" hidden="1" thickBot="1" x14ac:dyDescent="0.3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t="16.5" hidden="1" thickBot="1" x14ac:dyDescent="0.3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3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3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3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3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t="16.5" hidden="1" thickBot="1" x14ac:dyDescent="0.3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3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3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3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3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3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3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3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3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3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3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t="16.5" hidden="1" thickBot="1" x14ac:dyDescent="0.3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3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3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3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hidden="1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6</v>
      </c>
      <c r="F39" s="38">
        <v>20381</v>
      </c>
      <c r="G39" s="40">
        <f t="shared" si="0"/>
        <v>122286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1</v>
      </c>
      <c r="F40" s="39">
        <v>40416</v>
      </c>
      <c r="G40" s="62">
        <f t="shared" si="0"/>
        <v>40416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v>2</v>
      </c>
      <c r="F41" s="39">
        <v>59326</v>
      </c>
      <c r="G41" s="62">
        <f t="shared" si="0"/>
        <v>118652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thickBot="1" x14ac:dyDescent="0.3">
      <c r="A50" s="16">
        <v>34</v>
      </c>
      <c r="B50" s="48" t="s">
        <v>37</v>
      </c>
      <c r="C50" s="55" t="s">
        <v>350</v>
      </c>
      <c r="D50" s="52" t="s">
        <v>72</v>
      </c>
      <c r="E50" s="34">
        <v>0.215</v>
      </c>
      <c r="F50" s="43">
        <v>493277</v>
      </c>
      <c r="G50" s="62">
        <f t="shared" si="0"/>
        <v>106054.55499999999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3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3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3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3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3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3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3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3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3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3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3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3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3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3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3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3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3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3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3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387408.55499999999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3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3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3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3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3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idden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customHeight="1" thickBot="1" x14ac:dyDescent="0.3">
      <c r="A111" s="16">
        <v>91</v>
      </c>
      <c r="B111" s="47" t="s">
        <v>245</v>
      </c>
      <c r="C111" s="54" t="s">
        <v>204</v>
      </c>
      <c r="D111" s="51" t="s">
        <v>68</v>
      </c>
      <c r="E111" s="25">
        <v>1</v>
      </c>
      <c r="F111" s="39">
        <v>13561</v>
      </c>
      <c r="G111" s="41">
        <f t="shared" si="0"/>
        <v>13561</v>
      </c>
    </row>
    <row r="112" spans="1:7" s="7" customFormat="1" ht="16.5" hidden="1" customHeight="1" x14ac:dyDescent="0.3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3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3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3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3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3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13561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>
        <v>7</v>
      </c>
      <c r="F123" s="39">
        <v>823</v>
      </c>
      <c r="G123" s="62">
        <f t="shared" si="0"/>
        <v>5761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5761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hidden="1" customHeight="1" x14ac:dyDescent="0.3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3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3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3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3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3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3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3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3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3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3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3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3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3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3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3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3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>
        <v>1</v>
      </c>
      <c r="F147" s="38">
        <v>23146.93</v>
      </c>
      <c r="G147" s="40">
        <f t="shared" ref="G147:G162" si="4">E147*F147</f>
        <v>23146.93</v>
      </c>
    </row>
    <row r="148" spans="1:7" s="7" customFormat="1" hidden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>
        <v>0.41</v>
      </c>
      <c r="F158" s="39">
        <v>45405.97</v>
      </c>
      <c r="G158" s="41">
        <f t="shared" si="4"/>
        <v>18616.447700000001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2.25" thickBot="1" x14ac:dyDescent="0.3">
      <c r="A160" s="15">
        <v>134</v>
      </c>
      <c r="B160" s="48" t="s">
        <v>343</v>
      </c>
      <c r="C160" s="55" t="s">
        <v>282</v>
      </c>
      <c r="D160" s="50" t="s">
        <v>284</v>
      </c>
      <c r="E160" s="25">
        <v>1</v>
      </c>
      <c r="F160" s="39">
        <v>13851.91</v>
      </c>
      <c r="G160" s="41">
        <f t="shared" si="4"/>
        <v>13851.91</v>
      </c>
    </row>
    <row r="161" spans="1:7" s="7" customFormat="1" ht="32.25" hidden="1" thickBot="1" x14ac:dyDescent="0.3">
      <c r="A161" s="16">
        <v>135</v>
      </c>
      <c r="B161" s="47" t="s">
        <v>344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hidden="1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55615.287700000001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1.8</v>
      </c>
      <c r="F165" s="38">
        <v>20889.439999999999</v>
      </c>
      <c r="G165" s="40">
        <f>E165*F165</f>
        <v>37600.991999999998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1.8</v>
      </c>
      <c r="F166" s="39">
        <v>11519.76</v>
      </c>
      <c r="G166" s="41">
        <f>E166*F166</f>
        <v>20735.567999999999</v>
      </c>
    </row>
    <row r="167" spans="1:7" x14ac:dyDescent="0.2">
      <c r="A167" s="115" t="s">
        <v>130</v>
      </c>
      <c r="B167" s="116"/>
      <c r="C167" s="116"/>
      <c r="D167" s="116"/>
      <c r="E167" s="116"/>
      <c r="F167" s="117"/>
      <c r="G167" s="85">
        <f>SUM(G165:G166)</f>
        <v>58336.56</v>
      </c>
    </row>
    <row r="168" spans="1:7" ht="32.25" hidden="1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520682.40269999998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348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06 054,56"/>
        <filter val="118 652,00"/>
        <filter val="122 286,00"/>
        <filter val="13 561,00"/>
        <filter val="13 851,91"/>
        <filter val="18 616,45"/>
        <filter val="20 735,57"/>
        <filter val="23 146,93"/>
        <filter val="37 600,99"/>
        <filter val="387 408,56"/>
        <filter val="40 416,00"/>
        <filter val="5 761,00"/>
        <filter val="520 682,40"/>
        <filter val="55 615,29"/>
        <filter val="58 336,56"/>
        <filter val="7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2018-01-30T00:03:25Z</cp:lastPrinted>
  <dcterms:created xsi:type="dcterms:W3CDTF">1996-10-08T23:32:33Z</dcterms:created>
  <dcterms:modified xsi:type="dcterms:W3CDTF">2018-12-25T00:55:41Z</dcterms:modified>
</cp:coreProperties>
</file>