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893 ЗП ЭФ р.4.1  (ПЭС)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F3" i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<sst xmlns="http://schemas.openxmlformats.org/spreadsheetml/2006/main" count="32" uniqueCount="25">
  <si>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</si>
  <si>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</si>
  <si>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</si>
  <si>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</si>
  <si>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</si>
  <si>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</si>
  <si>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</si>
  <si>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</si>
  <si>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</si>
  <si>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</si>
  <si>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</si>
  <si>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</si>
  <si>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</si>
  <si>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</si>
  <si>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</si>
  <si>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</si>
  <si>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</si>
  <si>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</si>
  <si>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</si>
  <si>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</si>
  <si>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</si>
  <si>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</si>
  <si>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 шт.</t>
  </si>
  <si>
    <t>Приложение № 8  к Документации о закупке – Структура НМЦ (в т.ч. форма Коммерческого предложения)</t>
  </si>
  <si>
    <t>Послегарантийное сервисное обслуживание компактных элегазовых КРУЭ типа PASS M0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</si>
</sst>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2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L14" sqref="L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38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23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10</v>
      </c>
      <c r="C3" s="34"/>
      <c r="D3" s="34"/>
      <c r="E3" s="35"/>
      <c r="F3" s="30">
        <f>E9</f>
        <v>650000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24</v>
      </c>
      <c r="D9" s="14" t="s">
        <v>22</v>
      </c>
      <c r="E9" s="22">
        <v>650000</v>
      </c>
      <c r="F9" s="14">
        <v>1</v>
      </c>
      <c r="G9" s="22">
        <f>E9*F9</f>
        <v>650000</v>
      </c>
      <c r="H9" s="1"/>
      <c r="I9" s="19">
        <f>B9</f>
        <v>1</v>
      </c>
      <c r="J9" s="31" t="str">
        <f>C9</f>
        <v>Послегарантийное сервисное обслуживание компактных элегазовых КРУЭ типа PASS M0</v>
      </c>
      <c r="K9" s="15"/>
      <c r="L9" s="15"/>
      <c r="M9" s="20" t="str">
        <f>D9</f>
        <v xml:space="preserve"> шт.</v>
      </c>
      <c r="N9" s="24">
        <f>E9</f>
        <v>650000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650000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14</v>
      </c>
      <c r="C11" s="48"/>
      <c r="D11" s="48"/>
      <c r="E11" s="48"/>
      <c r="F11" s="25">
        <v>0.2</v>
      </c>
      <c r="G11" s="17">
        <f>G10*F11</f>
        <v>130000</v>
      </c>
      <c r="H11" s="1"/>
      <c r="I11" s="47" t="s">
        <v>14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780000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4"/>
      <c r="C13" s="54"/>
      <c r="D13" s="54"/>
      <c r="E13" s="54"/>
      <c r="F13" s="54"/>
      <c r="G13" s="54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5" t="s">
        <v>15</v>
      </c>
      <c r="K14" s="56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2019-04-03T04:08:24Z</dcterms:modified>
</cp:coreProperties>
</file>