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ТЗ\2019-02-25 (119.17-23)\119.22\ТЗ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22" i="3" l="1"/>
  <c r="E160" i="3" l="1"/>
  <c r="E148" i="3"/>
  <c r="E123" i="3"/>
  <c r="E33" i="3"/>
  <c r="E15" i="3"/>
  <c r="E16" i="3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<sst xmlns="http://schemas.openxmlformats.org/spreadsheetml/2006/main" count="901" uniqueCount="352">
  <si>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</si>
  <si>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</si>
  <si>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</si>
  <si>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</si>
  <si>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</si>
  <si>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</si>
  <si>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</si>
  <si>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</si>
  <si>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</si>
  <si>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</si>
  <si>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</si>
  <si>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</si>
  <si>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</si>
  <si>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</si>
  <si>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</si>
  <si>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</si>
  <si>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</si>
  <si>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</si>
  <si>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</si>
  <si>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</si>
  <si>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</si>
  <si>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</si>
  <si>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</si>
  <si>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</si>
  <si>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</si>
  <si>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</si>
  <si>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</si>
  <si>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</si>
  <si>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</si>
  <si>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</si>
  <si>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</si>
  <si>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</si>
  <si>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</si>
  <si>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</si>
  <si>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</si>
  <si>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</si>
  <si>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</si>
  <si>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</si>
  <si>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</si>
  <si>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</si>
  <si>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</si>
  <si>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</si>
  <si>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</si>
  <si>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</si>
  <si>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</si>
  <si>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</si>
  <si>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</si>
  <si>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</si>
  <si>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</si>
  <si>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</si>
  <si>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</si>
  <si>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</si>
  <si>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</si>
  <si>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</si>
  <si>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</si>
  <si>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</si>
  <si>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</si>
  <si>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</si>
  <si>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</si>
  <si>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</si>
  <si>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</si>
  <si>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</si>
  <si>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</si>
  <si>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</si>
  <si>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</si>
  <si>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</si>
  <si>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</si>
  <si>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</si>
  <si>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</si>
  <si>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</si>
  <si>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</si>
  <si>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</si>
  <si>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</si>
  <si>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</si>
  <si>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</si>
  <si>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</si>
  <si>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</si>
  <si>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</si>
  <si>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</si>
  <si>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</si>
  <si>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</si>
  <si>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</si>
  <si>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</si>
  <si>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</si>
  <si>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</si>
  <si>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</si>
  <si>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</si>
  <si>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</si>
  <si>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</si>
  <si>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</si>
  <si>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</si>
  <si>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</si>
  <si>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</si>
  <si>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</si>
  <si>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</si>
  <si>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</si>
  <si>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</si>
  <si>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</si>
  <si>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</si>
  <si>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</si>
  <si>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</si>
  <si>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</si>
  <si>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</si>
  <si>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</si>
  <si>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</si>
  <si>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</si>
  <si>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</si>
  <si>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</si>
  <si>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</si>
  <si>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</si>
  <si>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</si>
  <si>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</si>
  <si>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</si>
  <si>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</si>
  <si>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</si>
  <si>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</si>
  <si>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</si>
  <si>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</si>
  <si>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</si>
  <si>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</si>
  <si>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</si>
  <si>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</si>
  <si>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</si>
  <si>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</si>
  <si>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</si>
  <si>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</si>
  <si>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</si>
  <si>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</si>
  <si>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</si>
  <si>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</si>
  <si>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</si>
  <si>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</si>
  <si>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</si>
  <si>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</si>
  <si>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</si>
  <si>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</si>
  <si>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</si>
  <si>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</si>
  <si>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</si>
  <si>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</si>
  <si>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</si>
  <si>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</si>
  <si>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</si>
  <si>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</si>
  <si>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</si>
  <si>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</si>
  <si>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</si>
  <si>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</si>
  <si>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</si>
  <si>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</si>
  <si>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</si>
  <si>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</si>
  <si>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</si>
  <si>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</si>
  <si>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</si>
  <si>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</si>
  <si>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</si>
  <si>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</si>
  <si>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</si>
  <si>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</si>
  <si>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</si>
  <si>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</si>
  <si>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</si>
  <si>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</si>
  <si>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</si>
  <si>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</si>
  <si>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</si>
  <si>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</si>
  <si>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</si>
  <si>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</si>
  <si>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</si>
  <si>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</si>
  <si>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</si>
  <si>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</si>
  <si>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</si>
  <si>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</si>
  <si>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</si>
  <si>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</si>
  <si>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</si>
  <si>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</si>
  <si>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</si>
  <si>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</si>
  <si>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</si>
  <si>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</si>
  <si>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</si>
  <si>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</si>
  <si>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</si>
  <si>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</si>
  <si>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</si>
  <si>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</si>
  <si>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</si>
  <si>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</si>
  <si>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</si>
  <si>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</si>
  <si>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</si>
  <si>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</si>
  <si>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</si>
  <si>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</si>
  <si>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</si>
  <si>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</si>
  <si>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</si>
  <si>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</si>
  <si>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</si>
  <si>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</si>
  <si>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</si>
  <si>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</si>
  <si>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</si>
  <si>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</si>
  <si>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</si>
  <si>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</si>
  <si>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</si>
  <si>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</si>
  <si>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</si>
  <si>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</si>
  <si>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</si>
  <si>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</si>
  <si>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</si>
  <si>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</si>
  <si>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</si>
  <si>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</si>
  <si>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</si>
  <si>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</si>
  <si>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</si>
  <si>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</si>
  <si>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</si>
  <si>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</si>
  <si>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</si>
  <si>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</si>
  <si>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</si>
  <si>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</si>
  <si>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</si>
  <si>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</si>
  <si>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</si>
  <si>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</si>
  <si>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</si>
  <si>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</si>
  <si>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</si>
  <si>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</si>
  <si>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</si>
  <si>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</si>
  <si>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</si>
  <si>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</si>
  <si>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</si>
  <si>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</si>
  <si>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</si>
  <si>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</si>
  <si>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</si>
  <si>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</si>
  <si>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</si>
  <si>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</si>
  <si>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</si>
  <si>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</si>
  <si>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</si>
  <si>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</si>
  <si>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</si>
  <si>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</si>
  <si>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</si>
  <si>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</si>
  <si>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</si>
  <si>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</si>
  <si>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</si>
  <si>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</si>
  <si>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</si>
  <si>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</si>
  <si>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</si>
  <si>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</si>
  <si>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</si>
  <si>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</si>
  <si>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</si>
  <si>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</si>
  <si>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</si>
  <si>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</si>
  <si>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</si>
  <si>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</si>
  <si>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</si>
  <si>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</si>
  <si>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</si>
  <si>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</si>
  <si>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</si>
  <si>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</si>
  <si>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</si>
  <si>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</si>
  <si>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</si>
  <si>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</si>
  <si>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</si>
  <si>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</si>
  <si>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</si>
  <si>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</si>
  <si>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</si>
  <si>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</si>
  <si>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</si>
  <si>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</si>
  <si>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</si>
  <si>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</si>
  <si>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</si>
  <si>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</si>
  <si>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</si>
  <si>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</si>
  <si>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</si>
  <si>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</si>
  <si>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</si>
  <si>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</si>
  <si>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</si>
  <si>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</si>
  <si>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</si>
  <si>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</si>
  <si>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</si>
  <si>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</si>
  <si>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</si>
  <si>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</si>
  <si>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</si>
  <si>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</si>
  <si>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</si>
  <si>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</si>
  <si>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</si>
  <si>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</si>
  <si>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</si>
  <si>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</si>
  <si>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</si>
  <si>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</si>
  <si>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</si>
  <si>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</si>
  <si>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</si>
  <si>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</si>
  <si>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</si>
  <si>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</si>
  <si>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</si>
  <si>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</si>
  <si>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</si>
  <si>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</si>
  <si>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</si>
  <si>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</si>
  <si>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</si>
  <si>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</si>
  <si>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</si>
  <si>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</si>
  <si>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</si>
  <si>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</si>
  <si>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</si>
  <si>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</si>
  <si>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</si>
  <si>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</si>
  <si>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</si>
  <si>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</si>
  <si>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</si>
  <si>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</si>
  <si>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</si>
  <si>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</si>
  <si>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</si>
  <si>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</si>
  <si>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</si>
  <si>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Зеленовка, с. Соловьевка, с. Речное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</si>
</sst>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A38" sqref="A38:G3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348</v>
      </c>
      <c r="B5" s="3"/>
      <c r="C5" s="4"/>
      <c r="D5" s="94"/>
      <c r="E5" s="18"/>
      <c r="F5" s="19"/>
      <c r="G5" s="19" t="s">
        <v>349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351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4516.6946663000008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f>19+1+2+1</f>
        <v>23</v>
      </c>
      <c r="F15" s="38">
        <v>31973</v>
      </c>
      <c r="G15" s="40">
        <f>E15*F15</f>
        <v>735379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f>1+1+3</f>
        <v>5</v>
      </c>
      <c r="F16" s="39">
        <v>62451</v>
      </c>
      <c r="G16" s="41">
        <f t="shared" ref="G16:G141" si="0">E16*F16</f>
        <v>312255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2</v>
      </c>
      <c r="F17" s="39">
        <v>81976</v>
      </c>
      <c r="G17" s="62">
        <f t="shared" si="0"/>
        <v>163952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f>0.028+0.089+1.3</f>
        <v>1.417</v>
      </c>
      <c r="F22" s="39">
        <v>392936</v>
      </c>
      <c r="G22" s="41">
        <f t="shared" si="0"/>
        <v>556790.31200000003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f>2+1+1</f>
        <v>4</v>
      </c>
      <c r="F33" s="43">
        <v>30828</v>
      </c>
      <c r="G33" s="96">
        <f t="shared" si="0"/>
        <v>123312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1891688.3119999999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ht="16.5" hidden="1" thickBot="1" x14ac:dyDescent="0.3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ht="16.5" hidden="1" thickBot="1" x14ac:dyDescent="0.3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3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3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3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3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3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3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3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3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3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3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hidden="1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customHeight="1" thickBo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>
        <v>3</v>
      </c>
      <c r="F82" s="38">
        <v>442739</v>
      </c>
      <c r="G82" s="40">
        <f>E82*F82</f>
        <v>1328217</v>
      </c>
    </row>
    <row r="83" spans="1:7" s="7" customFormat="1" ht="15.75" hidden="1" customHeigh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3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3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3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3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3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3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3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3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3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3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3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3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3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3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3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3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3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3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3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3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3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3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3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3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1328217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f>30+10</f>
        <v>40</v>
      </c>
      <c r="F123" s="39">
        <v>823</v>
      </c>
      <c r="G123" s="62">
        <f t="shared" si="0"/>
        <v>32920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32920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3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3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hidden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>
        <f>1+1</f>
        <v>2</v>
      </c>
      <c r="F148" s="39">
        <v>34212.29</v>
      </c>
      <c r="G148" s="41">
        <f t="shared" si="4"/>
        <v>68424.58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>
        <v>1.3</v>
      </c>
      <c r="F150" s="39">
        <v>34212.29</v>
      </c>
      <c r="G150" s="41">
        <f t="shared" si="4"/>
        <v>44475.977000000006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>
        <v>3</v>
      </c>
      <c r="F154" s="39">
        <v>17743.29</v>
      </c>
      <c r="G154" s="41">
        <f t="shared" si="4"/>
        <v>53229.87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>
        <v>2.782</v>
      </c>
      <c r="F157" s="39">
        <v>31432.25</v>
      </c>
      <c r="G157" s="41">
        <f t="shared" si="4"/>
        <v>87444.519499999995</v>
      </c>
    </row>
    <row r="158" spans="1:7" s="7" customFormat="1" ht="31.5" hidden="1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f>1+1</f>
        <v>2</v>
      </c>
      <c r="F160" s="39">
        <v>13851.91</v>
      </c>
      <c r="G160" s="41">
        <f t="shared" si="4"/>
        <v>27703.82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1.3</v>
      </c>
      <c r="F161" s="39">
        <v>21899.63</v>
      </c>
      <c r="G161" s="41">
        <f t="shared" si="4"/>
        <v>28469.519000000004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309748.2855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8.44</v>
      </c>
      <c r="F165" s="38">
        <v>20889.439999999999</v>
      </c>
      <c r="G165" s="40">
        <f>E165*F165</f>
        <v>176306.87359999999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67.52</v>
      </c>
      <c r="F166" s="39">
        <v>11519.76</v>
      </c>
      <c r="G166" s="41">
        <f>E166*F166</f>
        <v>777814.19519999996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954121.06880000001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4516694.6663000006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350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328 217,00"/>
        <filter val="1 891 688,31"/>
        <filter val="123 312,00"/>
        <filter val="163 952,00"/>
        <filter val="176 306,87"/>
        <filter val="27 703,82"/>
        <filter val="28 469,52"/>
        <filter val="309 748,29"/>
        <filter val="312 255,00"/>
        <filter val="32 920,00"/>
        <filter val="4 516 694,67"/>
        <filter val="44 475,98"/>
        <filter val="53 229,87"/>
        <filter val="556 790,31"/>
        <filter val="68 424,58"/>
        <filter val="7"/>
        <filter val="735 379,00"/>
        <filter val="777 814,20"/>
        <filter val="87 444,52"/>
        <filter val="954 121,07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6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2019-03-12T23:20:59Z</dcterms:modified>
</cp:coreProperties>
</file>