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rduganova_in\Desktop\0. Закупки 2016-2017-2018\0. 2019 ГОД\13308 ЗК ЭФ (ХЭС) ТП\"/>
    </mc:Choice>
  </mc:AlternateContent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" i="1" l="1"/>
  <c r="N9" i="1"/>
  <c r="P9" i="1"/>
  <c r="Q9" i="1"/>
  <c r="M10" i="1"/>
  <c r="N10" i="1"/>
  <c r="P10" i="1"/>
  <c r="Q10" i="1"/>
  <c r="I10" i="1" l="1"/>
  <c r="I9" i="1"/>
  <c r="G10" i="1"/>
  <c r="G9" i="1"/>
  <c r="Q11" i="1" l="1"/>
  <c r="G11" i="1"/>
  <c r="G12" i="1" l="1"/>
  <c r="G13" i="1" s="1"/>
  <c r="Q12" i="1"/>
  <c r="Q13" i="1" s="1"/>
</calcChain>
</file>

<file path=xl/sharedStrings.xml><?xml version="1.0" encoding="utf-8"?>
<sst xmlns="http://schemas.openxmlformats.org/spreadsheetml/2006/main" count="36" uniqueCount="26">
  <si>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</si>
  <si>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</si>
  <si>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</si>
  <si>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</si>
  <si>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</si>
  <si>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</si>
  <si>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</si>
  <si>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</si>
  <si>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</si>
  <si>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</si>
  <si>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</si>
  <si>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</si>
  <si>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</si>
  <si>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</si>
  <si>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</si>
  <si>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</si>
  <si>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</si>
  <si>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</si>
  <si>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</si>
  <si>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</si>
  <si>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</si>
  <si>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</si>
  <si>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Проектно-изыскательские работы</t>
  </si>
  <si>
    <t>Строительно-монтажные работы</t>
  </si>
  <si>
    <t>км</t>
  </si>
  <si>
    <t>Приложение 7 к Документации о закупке – Структура НМЦ (в т.ч. форма Коммерческого предложения)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</si>
</sst>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4" fontId="7" fillId="2" borderId="7" xfId="0" applyNumberFormat="1" applyFont="1" applyFill="1" applyBorder="1" applyAlignment="1" applyProtection="1">
      <alignment horizontal="center" vertical="top" wrapText="1"/>
      <protection locked="0"/>
    </xf>
    <xf numFmtId="3" fontId="7" fillId="2" borderId="7" xfId="0" applyNumberFormat="1" applyFont="1" applyFill="1" applyBorder="1" applyAlignment="1" applyProtection="1">
      <alignment horizontal="center" vertical="top" wrapText="1"/>
      <protection locked="0"/>
    </xf>
    <xf numFmtId="49" fontId="7" fillId="2" borderId="7" xfId="0" applyNumberFormat="1" applyFont="1" applyFill="1" applyBorder="1" applyAlignment="1" applyProtection="1">
      <alignment horizontal="left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/>
    </xf>
    <xf numFmtId="3" fontId="2" fillId="5" borderId="7" xfId="0" applyNumberFormat="1" applyFont="1" applyFill="1" applyBorder="1" applyAlignment="1">
      <alignment horizontal="center" vertical="top" wrapText="1"/>
    </xf>
    <xf numFmtId="4" fontId="2" fillId="5" borderId="8" xfId="0" applyNumberFormat="1" applyFont="1" applyFill="1" applyBorder="1" applyAlignment="1">
      <alignment horizontal="center" vertical="top" wrapText="1"/>
    </xf>
    <xf numFmtId="4" fontId="7" fillId="5" borderId="8" xfId="0" applyNumberFormat="1" applyFont="1" applyFill="1" applyBorder="1" applyAlignment="1" applyProtection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Alignment="1">
      <alignment horizontal="center" vertical="top" wrapText="1"/>
    </xf>
    <xf numFmtId="9" fontId="7" fillId="2" borderId="24" xfId="0" applyNumberFormat="1" applyFont="1" applyFill="1" applyBorder="1" applyAlignment="1" applyProtection="1">
      <alignment horizontal="center" vertical="top" wrapText="1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top"/>
    </xf>
    <xf numFmtId="0" fontId="14" fillId="0" borderId="0" xfId="0" applyFont="1" applyAlignment="1">
      <alignment horizontal="left"/>
    </xf>
    <xf numFmtId="49" fontId="2" fillId="6" borderId="13" xfId="0" applyNumberFormat="1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center" vertical="top" wrapText="1"/>
    </xf>
    <xf numFmtId="49" fontId="7" fillId="2" borderId="13" xfId="0" applyNumberFormat="1" applyFont="1" applyFill="1" applyBorder="1" applyAlignment="1" applyProtection="1">
      <alignment horizontal="center" vertical="top" wrapText="1"/>
      <protection locked="0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4" fontId="8" fillId="4" borderId="9" xfId="0" applyNumberFormat="1" applyFont="1" applyFill="1" applyBorder="1" applyAlignment="1" applyProtection="1">
      <alignment horizontal="right" vertical="center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14" xfId="0" applyNumberFormat="1" applyFont="1" applyFill="1" applyBorder="1" applyAlignment="1" applyProtection="1">
      <alignment horizontal="righ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0" fontId="14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tabSelected="1" topLeftCell="B1" zoomScale="85" zoomScaleNormal="85" workbookViewId="0">
      <selection activeCell="Q15" sqref="Q15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9.570312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3" t="s">
        <v>25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5" t="s">
        <v>10</v>
      </c>
      <c r="C3" s="36"/>
      <c r="D3" s="36"/>
      <c r="E3" s="44"/>
      <c r="F3" s="22">
        <v>3391865</v>
      </c>
      <c r="G3" s="23" t="s">
        <v>2</v>
      </c>
      <c r="H3" s="1"/>
      <c r="I3" s="35" t="s">
        <v>21</v>
      </c>
      <c r="J3" s="36"/>
      <c r="K3" s="36"/>
      <c r="L3" s="36"/>
      <c r="M3" s="36"/>
      <c r="N3" s="36"/>
      <c r="O3" s="36"/>
      <c r="P3" s="36"/>
      <c r="Q3" s="37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1"/>
      <c r="C4" s="1"/>
      <c r="D4" s="1"/>
      <c r="E4" s="1"/>
      <c r="F4" s="1"/>
      <c r="G4" s="1"/>
      <c r="H4" s="1"/>
      <c r="I4" s="54" t="s">
        <v>17</v>
      </c>
      <c r="J4" s="54"/>
      <c r="K4" s="54"/>
      <c r="L4" s="54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9" t="s">
        <v>18</v>
      </c>
      <c r="J5" s="29"/>
      <c r="K5" s="29"/>
      <c r="L5" s="2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8" t="s">
        <v>11</v>
      </c>
      <c r="C7" s="44"/>
      <c r="D7" s="49"/>
      <c r="E7" s="49"/>
      <c r="F7" s="50"/>
      <c r="G7" s="51"/>
      <c r="H7" s="5"/>
      <c r="I7" s="35" t="s">
        <v>20</v>
      </c>
      <c r="J7" s="36"/>
      <c r="K7" s="36"/>
      <c r="L7" s="36"/>
      <c r="M7" s="36"/>
      <c r="N7" s="36"/>
      <c r="O7" s="36"/>
      <c r="P7" s="36"/>
      <c r="Q7" s="37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16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25.5" x14ac:dyDescent="0.25">
      <c r="A9" s="6"/>
      <c r="B9" s="11">
        <v>1</v>
      </c>
      <c r="C9" s="12" t="s">
        <v>22</v>
      </c>
      <c r="D9" s="12" t="s">
        <v>24</v>
      </c>
      <c r="E9" s="12">
        <v>186967</v>
      </c>
      <c r="F9" s="13">
        <v>1</v>
      </c>
      <c r="G9" s="21">
        <f>E9*F9</f>
        <v>186967</v>
      </c>
      <c r="H9" s="1"/>
      <c r="I9" s="18">
        <f>B9</f>
        <v>1</v>
      </c>
      <c r="J9" s="30" t="s">
        <v>22</v>
      </c>
      <c r="K9" s="14"/>
      <c r="L9" s="14"/>
      <c r="M9" s="19" t="str">
        <f>D9</f>
        <v>км</v>
      </c>
      <c r="N9" s="24">
        <f>E9</f>
        <v>186967</v>
      </c>
      <c r="O9" s="12"/>
      <c r="P9" s="19">
        <f>F9</f>
        <v>1</v>
      </c>
      <c r="Q9" s="20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6.25" thickBot="1" x14ac:dyDescent="0.3">
      <c r="A10" s="6"/>
      <c r="B10" s="11">
        <v>2</v>
      </c>
      <c r="C10" s="32" t="s">
        <v>23</v>
      </c>
      <c r="D10" s="12" t="s">
        <v>24</v>
      </c>
      <c r="E10" s="12">
        <v>3204898</v>
      </c>
      <c r="F10" s="13">
        <v>1</v>
      </c>
      <c r="G10" s="21">
        <f t="shared" ref="G10" si="0">E10*F10</f>
        <v>3204898</v>
      </c>
      <c r="H10" s="1"/>
      <c r="I10" s="18">
        <f t="shared" ref="I10" si="1">B10</f>
        <v>2</v>
      </c>
      <c r="J10" s="30" t="s">
        <v>23</v>
      </c>
      <c r="K10" s="14"/>
      <c r="L10" s="14"/>
      <c r="M10" s="19" t="str">
        <f t="shared" ref="M10" si="2">D10</f>
        <v>км</v>
      </c>
      <c r="N10" s="24">
        <f t="shared" ref="N10" si="3">E10</f>
        <v>3204898</v>
      </c>
      <c r="O10" s="12"/>
      <c r="P10" s="19">
        <f t="shared" ref="P10" si="4">F10</f>
        <v>1</v>
      </c>
      <c r="Q10" s="20">
        <f t="shared" ref="Q10" si="5"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21" customHeight="1" thickBot="1" x14ac:dyDescent="0.3">
      <c r="A11" s="6"/>
      <c r="B11" s="38" t="s">
        <v>5</v>
      </c>
      <c r="C11" s="39"/>
      <c r="D11" s="39"/>
      <c r="E11" s="39"/>
      <c r="F11" s="40"/>
      <c r="G11" s="15">
        <f>SUM(G9:G10)</f>
        <v>3391865</v>
      </c>
      <c r="H11" s="1"/>
      <c r="I11" s="38" t="s">
        <v>5</v>
      </c>
      <c r="J11" s="39"/>
      <c r="K11" s="39"/>
      <c r="L11" s="39"/>
      <c r="M11" s="39"/>
      <c r="N11" s="39"/>
      <c r="O11" s="39"/>
      <c r="P11" s="40"/>
      <c r="Q11" s="15">
        <f>SUM(Q9:Q10)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" customHeight="1" x14ac:dyDescent="0.25">
      <c r="A12" s="6"/>
      <c r="B12" s="52" t="s">
        <v>14</v>
      </c>
      <c r="C12" s="53"/>
      <c r="D12" s="53"/>
      <c r="E12" s="53"/>
      <c r="F12" s="25">
        <v>0.2</v>
      </c>
      <c r="G12" s="16">
        <f>G11*F12</f>
        <v>678373</v>
      </c>
      <c r="H12" s="1"/>
      <c r="I12" s="52" t="s">
        <v>14</v>
      </c>
      <c r="J12" s="53"/>
      <c r="K12" s="53"/>
      <c r="L12" s="53"/>
      <c r="M12" s="53"/>
      <c r="N12" s="53"/>
      <c r="O12" s="53"/>
      <c r="P12" s="25">
        <v>0.2</v>
      </c>
      <c r="Q12" s="16">
        <f>Q11*P12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.75" customHeight="1" thickBot="1" x14ac:dyDescent="0.3">
      <c r="A13" s="6"/>
      <c r="B13" s="45" t="s">
        <v>6</v>
      </c>
      <c r="C13" s="46"/>
      <c r="D13" s="46"/>
      <c r="E13" s="46"/>
      <c r="F13" s="47"/>
      <c r="G13" s="17">
        <f>G11+G12</f>
        <v>4070238</v>
      </c>
      <c r="H13" s="1"/>
      <c r="I13" s="45" t="s">
        <v>6</v>
      </c>
      <c r="J13" s="46"/>
      <c r="K13" s="46"/>
      <c r="L13" s="46"/>
      <c r="M13" s="46"/>
      <c r="N13" s="46"/>
      <c r="O13" s="46"/>
      <c r="P13" s="47"/>
      <c r="Q13" s="17">
        <f>Q11+Q12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33.75" customHeight="1" x14ac:dyDescent="0.25">
      <c r="H14" s="1"/>
      <c r="I14" s="1"/>
      <c r="J14" s="1"/>
      <c r="K14" s="1"/>
      <c r="L14" s="1"/>
      <c r="M14" s="2"/>
      <c r="N14" s="2"/>
      <c r="O14" s="2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51.5" customHeight="1" x14ac:dyDescent="0.25">
      <c r="H15" s="3"/>
      <c r="I15" s="3"/>
      <c r="J15" s="41" t="s">
        <v>15</v>
      </c>
      <c r="K15" s="42"/>
      <c r="L15" s="28"/>
      <c r="M15" s="31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1"/>
    </row>
    <row r="16" spans="1:27" ht="19.5" x14ac:dyDescent="0.25">
      <c r="J16" s="34"/>
      <c r="K16" s="34"/>
      <c r="L16" s="26"/>
      <c r="AA16" s="1"/>
    </row>
    <row r="17" spans="10:12" ht="16.5" x14ac:dyDescent="0.25">
      <c r="J17" s="33"/>
      <c r="K17" s="33"/>
      <c r="L17" s="27"/>
    </row>
    <row r="18" spans="10:12" ht="19.5" x14ac:dyDescent="0.25">
      <c r="J18" s="34"/>
      <c r="K18" s="34"/>
      <c r="L18" s="26"/>
    </row>
  </sheetData>
  <sheetProtection formatCells="0" formatColumns="0" formatRows="0" insertRows="0" deleteRows="0"/>
  <mergeCells count="16">
    <mergeCell ref="B1:Q1"/>
    <mergeCell ref="B3:E3"/>
    <mergeCell ref="B11:F11"/>
    <mergeCell ref="B13:F13"/>
    <mergeCell ref="B7:G7"/>
    <mergeCell ref="I13:P13"/>
    <mergeCell ref="B12:E12"/>
    <mergeCell ref="I12:O12"/>
    <mergeCell ref="I4:L4"/>
    <mergeCell ref="I3:Q3"/>
    <mergeCell ref="J17:K17"/>
    <mergeCell ref="J18:K18"/>
    <mergeCell ref="J16:K16"/>
    <mergeCell ref="I7:Q7"/>
    <mergeCell ref="I11:P11"/>
    <mergeCell ref="J15:K15"/>
  </mergeCells>
  <pageMargins left="0.7" right="0.7" top="0.75" bottom="0.75" header="0.3" footer="0.3"/>
  <pageSetup paperSize="9" orientation="portrait" r:id="rId1"/>
  <ignoredErrors>
    <ignoredError sqref="M9 M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2019-02-18T04:52:25Z</dcterms:modified>
</cp:coreProperties>
</file>