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0" yWindow="240" windowWidth="9720" windowHeight="7200"/>
  </bookViews>
  <sheets>
    <sheet name=" Населённая местность" sheetId="1" r:id="rId1"/>
    <sheet name="Лист1" sheetId="2" r:id="rId2"/>
  </sheets>
  <definedNames>
    <definedName name="_xlnm._FilterDatabase" localSheetId="0" hidden="1">' Населённая местность'!$A$12:$C$22</definedName>
    <definedName name="_xlnm.Print_Area" localSheetId="0">' Населённая местность'!$A$1:$C$26</definedName>
  </definedNames>
  <calcPr calcId="145621"/>
</workbook>
</file>

<file path=xl/calcChain.xml><?xml version="1.0" encoding="utf-8"?>
<calcChain xmlns="http://schemas.openxmlformats.org/spreadsheetml/2006/main">
  <c r="C22" i="1" l="1"/>
  <c r="C20" i="1" l="1"/>
  <c r="C21" i="1" l="1"/>
</calcChain>
</file>

<file path=xl/sharedStrings.xml><?xml version="1.0" encoding="utf-8"?>
<sst xmlns="http://schemas.openxmlformats.org/spreadsheetml/2006/main" count="27" uniqueCount="27">
  <si>
    <t>№ п/п</t>
  </si>
  <si>
    <t>УТВЕРЖДАЮ: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</si>
  <si>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</si>
  <si>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</si>
  <si>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</si>
  <si>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</si>
  <si>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</si>
  <si>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</si>
  <si>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</si>
  <si>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СВОДНЫЙ СМЕТНЫЙ РАСЧЁТ</t>
  </si>
  <si>
    <t>предельной стоимости закупки</t>
  </si>
  <si>
    <t>Наименование расчёта</t>
  </si>
  <si>
    <t>Стоимость, руб.</t>
  </si>
  <si>
    <t>"____" _____________ 2018 г.</t>
  </si>
  <si>
    <t>"____" _______________2018 г.</t>
  </si>
  <si>
    <t>Итого по сводному сметному расчёту, с НДС</t>
  </si>
  <si>
    <t>Итого по сводному сметному расчёту, без НДС</t>
  </si>
  <si>
    <t>Проверил: ___________________________Шамшур А.А.</t>
  </si>
  <si>
    <t>Составил: ___________________________Ледкова Н.Н.</t>
  </si>
  <si>
    <t xml:space="preserve">Локальный сметный расчет. Строительство ВЛ 10 кВ </t>
  </si>
  <si>
    <t>Локальный сметный расчет. Строительство КТПН 250 кВА</t>
  </si>
  <si>
    <t xml:space="preserve">Локальный сметный расчет. Строительство ВЛ 0,4 кВ </t>
  </si>
  <si>
    <t xml:space="preserve">Смета на изготовление схемы расположения земельного участка на кадастровом плане территории. Строительство ВЛ 10 кВ </t>
  </si>
  <si>
    <t>Смета на изготовление схемы расположения земельного участка на кадастровом плане территории. Строительство КТПН 250 кВА</t>
  </si>
  <si>
    <t xml:space="preserve">Смета на изготовление схемы расположения земельного участка на кадастровом плане территории. Строительство ВЛ 0,4 кВ </t>
  </si>
  <si>
    <t>НДС 20%</t>
  </si>
  <si>
    <t>Объекты: Строительство ВЛ 10 кВ, КТПН 250 кВА, ВЛ 0,4 кВ в Хасанском р-не, с. Рисовая Падь, в 2.2 км на юго-восток от ул. Ромашковая, д.1-А (для потребителей: Буцневий Е.А., Буцневий О.С., Буцневий Н.А.,  Григорян О.В., Буцневий О.Н.)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</si>
</sst>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39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/>
    <xf numFmtId="4" fontId="3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Fill="1"/>
    <xf numFmtId="4" fontId="1" fillId="0" borderId="4" xfId="0" applyNumberFormat="1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4" fontId="2" fillId="2" borderId="5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68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G26"/>
  <sheetViews>
    <sheetView tabSelected="1" view="pageBreakPreview" zoomScaleNormal="85" zoomScaleSheetLayoutView="100" workbookViewId="0">
      <selection activeCell="E12" sqref="E12"/>
    </sheetView>
  </sheetViews>
  <sheetFormatPr defaultRowHeight="15.75" x14ac:dyDescent="0.2"/>
  <cols>
    <col min="1" max="1" width="6.85546875" style="1" customWidth="1"/>
    <col min="2" max="2" width="59.140625" style="1" customWidth="1"/>
    <col min="3" max="3" width="41.7109375" style="1" customWidth="1"/>
    <col min="4" max="4" width="18.7109375" style="1" customWidth="1"/>
    <col min="5" max="5" width="16" style="10" customWidth="1"/>
    <col min="6" max="7" width="17.7109375" style="10" customWidth="1"/>
    <col min="8" max="16384" width="9.140625" style="1"/>
  </cols>
  <sheetData>
    <row r="1" spans="1:7" s="4" customFormat="1" x14ac:dyDescent="0.25">
      <c r="A1" s="2" t="s">
        <v>2</v>
      </c>
      <c r="B1" s="3"/>
      <c r="C1" s="9" t="s">
        <v>1</v>
      </c>
      <c r="D1" s="14"/>
      <c r="E1" s="7"/>
      <c r="F1" s="8"/>
    </row>
    <row r="2" spans="1:7" s="4" customFormat="1" x14ac:dyDescent="0.25">
      <c r="A2" s="5" t="s">
        <v>3</v>
      </c>
      <c r="B2" s="3"/>
      <c r="C2" s="8" t="s">
        <v>4</v>
      </c>
      <c r="D2" s="14"/>
      <c r="E2" s="7"/>
      <c r="F2" s="8"/>
    </row>
    <row r="3" spans="1:7" s="4" customFormat="1" x14ac:dyDescent="0.25">
      <c r="A3" s="5" t="s">
        <v>5</v>
      </c>
      <c r="B3" s="3"/>
      <c r="C3" s="8" t="s">
        <v>6</v>
      </c>
      <c r="D3" s="14"/>
      <c r="E3" s="7"/>
      <c r="F3" s="8"/>
    </row>
    <row r="4" spans="1:7" s="4" customFormat="1" x14ac:dyDescent="0.25">
      <c r="A4" s="5" t="s">
        <v>7</v>
      </c>
      <c r="B4" s="3"/>
      <c r="C4" s="8" t="s">
        <v>8</v>
      </c>
      <c r="D4" s="14"/>
      <c r="E4" s="7"/>
      <c r="F4" s="8"/>
    </row>
    <row r="5" spans="1:7" s="4" customFormat="1" x14ac:dyDescent="0.25">
      <c r="A5" s="5" t="s">
        <v>13</v>
      </c>
      <c r="B5" s="3"/>
      <c r="C5" s="8" t="s">
        <v>14</v>
      </c>
      <c r="D5" s="14"/>
      <c r="E5" s="7"/>
      <c r="F5" s="8"/>
    </row>
    <row r="6" spans="1:7" s="4" customFormat="1" ht="44.25" customHeight="1" x14ac:dyDescent="0.25">
      <c r="A6" s="5"/>
      <c r="B6" s="3"/>
      <c r="C6" s="8"/>
      <c r="D6" s="18"/>
      <c r="E6" s="7"/>
      <c r="F6" s="8"/>
    </row>
    <row r="7" spans="1:7" s="4" customFormat="1" ht="15.75" customHeight="1" x14ac:dyDescent="0.25">
      <c r="A7" s="36" t="s">
        <v>9</v>
      </c>
      <c r="B7" s="36"/>
      <c r="C7" s="36"/>
      <c r="D7" s="20"/>
      <c r="E7" s="20"/>
      <c r="F7" s="20"/>
      <c r="G7" s="20"/>
    </row>
    <row r="8" spans="1:7" s="4" customFormat="1" ht="15.75" customHeight="1" x14ac:dyDescent="0.25">
      <c r="A8" s="37" t="s">
        <v>10</v>
      </c>
      <c r="B8" s="37"/>
      <c r="C8" s="37"/>
      <c r="D8" s="21"/>
      <c r="E8" s="21"/>
      <c r="F8" s="21"/>
      <c r="G8" s="21"/>
    </row>
    <row r="9" spans="1:7" s="4" customFormat="1" ht="15.75" customHeight="1" x14ac:dyDescent="0.25">
      <c r="A9" s="19"/>
      <c r="B9" s="19"/>
      <c r="C9" s="19"/>
      <c r="D9" s="21"/>
      <c r="E9" s="21"/>
      <c r="F9" s="21"/>
      <c r="G9" s="21"/>
    </row>
    <row r="10" spans="1:7" s="4" customFormat="1" ht="50.25" customHeight="1" x14ac:dyDescent="0.25">
      <c r="B10" s="37" t="s">
        <v>26</v>
      </c>
      <c r="C10" s="37"/>
      <c r="D10" s="21"/>
      <c r="E10" s="21"/>
      <c r="F10" s="21"/>
      <c r="G10" s="21"/>
    </row>
    <row r="11" spans="1:7" s="4" customFormat="1" ht="15.75" customHeight="1" thickBot="1" x14ac:dyDescent="0.3">
      <c r="A11" s="19"/>
      <c r="B11" s="19"/>
      <c r="C11" s="19"/>
      <c r="D11" s="21"/>
      <c r="E11" s="21"/>
      <c r="F11" s="21"/>
      <c r="G11" s="21"/>
    </row>
    <row r="12" spans="1:7" s="6" customFormat="1" ht="32.25" thickBot="1" x14ac:dyDescent="0.3">
      <c r="A12" s="27" t="s">
        <v>0</v>
      </c>
      <c r="B12" s="24" t="s">
        <v>11</v>
      </c>
      <c r="C12" s="23" t="s">
        <v>12</v>
      </c>
    </row>
    <row r="13" spans="1:7" s="6" customFormat="1" ht="16.5" thickBot="1" x14ac:dyDescent="0.3">
      <c r="A13" s="29">
        <v>1</v>
      </c>
      <c r="B13" s="25">
        <v>2</v>
      </c>
      <c r="C13" s="13">
        <v>3</v>
      </c>
    </row>
    <row r="14" spans="1:7" s="15" customFormat="1" x14ac:dyDescent="0.25">
      <c r="A14" s="30">
        <v>1</v>
      </c>
      <c r="B14" s="26" t="s">
        <v>19</v>
      </c>
      <c r="C14" s="16">
        <v>1540552</v>
      </c>
    </row>
    <row r="15" spans="1:7" s="15" customFormat="1" ht="31.5" x14ac:dyDescent="0.25">
      <c r="A15" s="31">
        <v>2</v>
      </c>
      <c r="B15" s="26" t="s">
        <v>20</v>
      </c>
      <c r="C15" s="17">
        <v>1132382</v>
      </c>
    </row>
    <row r="16" spans="1:7" s="15" customFormat="1" x14ac:dyDescent="0.25">
      <c r="A16" s="31">
        <v>3</v>
      </c>
      <c r="B16" s="26" t="s">
        <v>21</v>
      </c>
      <c r="C16" s="17">
        <v>789103</v>
      </c>
    </row>
    <row r="17" spans="1:7" s="15" customFormat="1" ht="47.25" x14ac:dyDescent="0.25">
      <c r="A17" s="31">
        <v>4</v>
      </c>
      <c r="B17" s="26" t="s">
        <v>22</v>
      </c>
      <c r="C17" s="17">
        <v>21405.83</v>
      </c>
    </row>
    <row r="18" spans="1:7" s="15" customFormat="1" ht="47.25" x14ac:dyDescent="0.25">
      <c r="A18" s="31">
        <v>5</v>
      </c>
      <c r="B18" s="26" t="s">
        <v>23</v>
      </c>
      <c r="C18" s="17">
        <v>10378.11</v>
      </c>
    </row>
    <row r="19" spans="1:7" s="15" customFormat="1" ht="48" thickBot="1" x14ac:dyDescent="0.3">
      <c r="A19" s="28">
        <v>6</v>
      </c>
      <c r="B19" s="1" t="s">
        <v>24</v>
      </c>
      <c r="C19" s="32">
        <v>21352.83</v>
      </c>
    </row>
    <row r="20" spans="1:7" s="15" customFormat="1" ht="19.5" thickBot="1" x14ac:dyDescent="0.3">
      <c r="A20" s="38" t="s">
        <v>16</v>
      </c>
      <c r="B20" s="35"/>
      <c r="C20" s="12">
        <f>SUM(C14:C19)</f>
        <v>3515173.77</v>
      </c>
    </row>
    <row r="21" spans="1:7" s="15" customFormat="1" ht="19.5" thickBot="1" x14ac:dyDescent="0.3">
      <c r="A21" s="34" t="s">
        <v>25</v>
      </c>
      <c r="B21" s="35"/>
      <c r="C21" s="12">
        <f>C22-C20</f>
        <v>703034.75400000019</v>
      </c>
    </row>
    <row r="22" spans="1:7" s="4" customFormat="1" ht="19.5" thickBot="1" x14ac:dyDescent="0.3">
      <c r="A22" s="34" t="s">
        <v>15</v>
      </c>
      <c r="B22" s="35"/>
      <c r="C22" s="12">
        <f>C20*1.2</f>
        <v>4218208.5240000002</v>
      </c>
    </row>
    <row r="23" spans="1:7" ht="30.75" customHeight="1" x14ac:dyDescent="0.25">
      <c r="A23" s="4"/>
      <c r="B23" s="4"/>
      <c r="C23" s="4"/>
      <c r="D23" s="4"/>
      <c r="E23" s="11"/>
      <c r="F23" s="11"/>
      <c r="G23" s="11"/>
    </row>
    <row r="24" spans="1:7" ht="15.75" customHeight="1" x14ac:dyDescent="0.2">
      <c r="A24" s="33" t="s">
        <v>18</v>
      </c>
      <c r="B24" s="33"/>
      <c r="C24" s="33"/>
      <c r="D24" s="22"/>
      <c r="E24" s="22"/>
      <c r="F24" s="22"/>
      <c r="G24" s="22"/>
    </row>
    <row r="25" spans="1:7" x14ac:dyDescent="0.25">
      <c r="A25" s="4"/>
      <c r="B25" s="4"/>
      <c r="C25" s="4"/>
      <c r="D25" s="4"/>
      <c r="E25" s="11"/>
      <c r="F25" s="11"/>
      <c r="G25" s="11"/>
    </row>
    <row r="26" spans="1:7" x14ac:dyDescent="0.25">
      <c r="A26" s="33" t="s">
        <v>17</v>
      </c>
      <c r="B26" s="33"/>
      <c r="C26" s="33"/>
      <c r="D26" s="4"/>
      <c r="E26" s="11"/>
      <c r="F26" s="11"/>
      <c r="G26" s="11"/>
    </row>
  </sheetData>
  <autoFilter ref="A12:C22"/>
  <mergeCells count="8">
    <mergeCell ref="A26:C26"/>
    <mergeCell ref="A24:C24"/>
    <mergeCell ref="A22:B22"/>
    <mergeCell ref="A7:C7"/>
    <mergeCell ref="A8:C8"/>
    <mergeCell ref="A20:B20"/>
    <mergeCell ref="A21:B21"/>
    <mergeCell ref="B10:C10"/>
  </mergeCells>
  <phoneticPr fontId="0" type="noConversion"/>
  <pageMargins left="0.75" right="0.53" top="0.42" bottom="0.32" header="0.18" footer="0.2"/>
  <pageSetup paperSize="9" scale="8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Населённая местность</vt:lpstr>
      <vt:lpstr>Лист1</vt:lpstr>
      <vt:lpstr>' Населённая местность'!Область_печати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А. Шамшур</cp:lastModifiedBy>
  <cp:lastPrinted>2018-12-20T04:59:56Z</cp:lastPrinted>
  <dcterms:created xsi:type="dcterms:W3CDTF">1996-10-08T23:32:33Z</dcterms:created>
  <dcterms:modified xsi:type="dcterms:W3CDTF">2018-12-20T05:00:33Z</dcterms:modified>
</cp:coreProperties>
</file>