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0" windowWidth="28800" windowHeight="12435"/>
  </bookViews>
  <sheets>
    <sheet name="1" sheetId="1" r:id="rId1"/>
    <sheet name="Лист1" sheetId="2" r:id="rId2"/>
  </sheets>
  <definedNames>
    <definedName name="_xlnm._FilterDatabase" localSheetId="0" hidden="1">'1'!$A$4:$K$7</definedName>
    <definedName name="_xlnm.Print_Area" localSheetId="0">'1'!$A$1:$K$21</definedName>
  </definedNames>
  <calcPr calcId="152511"/>
</workbook>
</file>

<file path=xl/calcChain.xml><?xml version="1.0" encoding="utf-8"?>
<calcChain xmlns="http://schemas.openxmlformats.org/spreadsheetml/2006/main">
  <c r="A10" i="1" l="1"/>
  <c r="A11" i="1"/>
  <c r="A12" i="1"/>
  <c r="A13" i="1"/>
  <c r="A14" i="1" s="1"/>
  <c r="A15" i="1" s="1"/>
  <c r="A9" i="1"/>
  <c r="H16" i="1" l="1"/>
</calcChain>
</file>

<file path=xl/sharedStrings.xml><?xml version="1.0" encoding="utf-8"?>
<sst xmlns="http://schemas.openxmlformats.org/spreadsheetml/2006/main" count="93" uniqueCount="30">
  <si>
    <t>1 Га</t>
  </si>
  <si>
    <t>Вид работ</t>
  </si>
  <si>
    <t>Ед. изм.</t>
  </si>
  <si>
    <t>опоры</t>
  </si>
  <si>
    <t>провод</t>
  </si>
  <si>
    <t>ВЛ-0,4 кВ
ВЛ-6-10 кВ</t>
  </si>
  <si>
    <t>6-10/0,4 кВ</t>
  </si>
  <si>
    <t>СТП/КТП</t>
  </si>
  <si>
    <t>6-10 кВ</t>
  </si>
  <si>
    <t>0,4 кВ</t>
  </si>
  <si>
    <t xml:space="preserve"> -*</t>
  </si>
  <si>
    <t>№ сметы</t>
  </si>
  <si>
    <t xml:space="preserve">Приложение </t>
  </si>
  <si>
    <t>Сводный расчёт стоимости работ на 1 усл. ед. на 2019 год</t>
  </si>
  <si>
    <t>ПИР - ВЛ 0,4 кВ длиной до 1000 м</t>
  </si>
  <si>
    <t>1 объект</t>
  </si>
  <si>
    <t>-</t>
  </si>
  <si>
    <t>ПИР - ВЛ 10 кВ длиной до 1000 м</t>
  </si>
  <si>
    <t>ПИР - КЛ до 35 кВ длиной до 1000 м</t>
  </si>
  <si>
    <t>ПИР - КТПН однотрансформаторная</t>
  </si>
  <si>
    <t>ПИР - Проклада кабеля (Прокол ГНБ) от 100 м до 1000 м</t>
  </si>
  <si>
    <t>Топосъемка - незастроенная территория</t>
  </si>
  <si>
    <t>Топосъемка - застроенная территория</t>
  </si>
  <si>
    <t>Топосъемка - застроенная территория КЛ</t>
  </si>
  <si>
    <t xml:space="preserve">            -*</t>
  </si>
  <si>
    <t xml:space="preserve">            -</t>
  </si>
  <si>
    <t xml:space="preserve">             -</t>
  </si>
  <si>
    <t>При условии поставки МТР Заказчиком "Давальческая схема", без НДС/ ед. изм.</t>
  </si>
  <si>
    <t>При условии поставки МТР подрядчиком, без НДС/ ед. изм.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</si>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</sst>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4" fontId="2" fillId="0" borderId="0" xfId="0" applyNumberFormat="1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4" fontId="3" fillId="0" borderId="0" xfId="0" applyNumberFormat="1" applyFont="1" applyAlignment="1">
      <alignment horizontal="left" vertical="center" wrapText="1"/>
    </xf>
    <xf numFmtId="164" fontId="4" fillId="0" borderId="0" xfId="0" applyNumberFormat="1" applyFont="1" applyFill="1"/>
    <xf numFmtId="0" fontId="4" fillId="0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19050</xdr:rowOff>
    </xdr:from>
    <xdr:to>
      <xdr:col>11</xdr:col>
      <xdr:colOff>9525</xdr:colOff>
      <xdr:row>0</xdr:row>
      <xdr:rowOff>19050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9050"/>
          <a:ext cx="14220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21"/>
  <sheetViews>
    <sheetView tabSelected="1" view="pageBreakPreview" zoomScale="118" zoomScaleNormal="85" zoomScaleSheetLayoutView="118" workbookViewId="0">
      <pane ySplit="6" topLeftCell="A7" activePane="bottomLeft" state="frozen"/>
      <selection pane="bottomLeft" activeCell="A19" sqref="A19:K20"/>
    </sheetView>
  </sheetViews>
  <sheetFormatPr defaultRowHeight="15.75" x14ac:dyDescent="0.2"/>
  <cols>
    <col min="1" max="1" width="7.85546875" style="1" customWidth="1"/>
    <col min="2" max="2" width="47.42578125" style="1" customWidth="1"/>
    <col min="3" max="3" width="18.7109375" style="1" customWidth="1"/>
    <col min="4" max="7" width="16" style="2" hidden="1" customWidth="1"/>
    <col min="8" max="11" width="16" style="2" customWidth="1"/>
    <col min="12" max="12" width="14.140625" style="1" bestFit="1" customWidth="1"/>
    <col min="13" max="16384" width="9.140625" style="1"/>
  </cols>
  <sheetData>
    <row r="1" spans="1:16" x14ac:dyDescent="0.2">
      <c r="K1" s="3" t="s">
        <v>12</v>
      </c>
    </row>
    <row r="2" spans="1:16" s="4" customFormat="1" x14ac:dyDescent="0.25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6" s="4" customFormat="1" x14ac:dyDescent="0.25">
      <c r="A3" s="5"/>
      <c r="B3" s="6"/>
      <c r="C3" s="7"/>
      <c r="D3" s="8"/>
      <c r="E3" s="8"/>
      <c r="F3" s="8"/>
      <c r="G3" s="8"/>
      <c r="H3" s="8"/>
      <c r="I3" s="8"/>
      <c r="J3" s="8"/>
      <c r="K3" s="8"/>
      <c r="L3" s="9"/>
      <c r="M3" s="9"/>
      <c r="N3" s="9"/>
      <c r="O3" s="9"/>
      <c r="P3" s="9"/>
    </row>
    <row r="4" spans="1:16" s="10" customFormat="1" ht="35.25" customHeight="1" x14ac:dyDescent="0.25">
      <c r="A4" s="30" t="s">
        <v>11</v>
      </c>
      <c r="B4" s="30" t="s">
        <v>1</v>
      </c>
      <c r="C4" s="30" t="s">
        <v>2</v>
      </c>
      <c r="D4" s="28" t="s">
        <v>27</v>
      </c>
      <c r="E4" s="28"/>
      <c r="F4" s="28"/>
      <c r="G4" s="28"/>
      <c r="H4" s="28" t="s">
        <v>28</v>
      </c>
      <c r="I4" s="28"/>
      <c r="J4" s="28"/>
      <c r="K4" s="28"/>
    </row>
    <row r="5" spans="1:16" s="10" customFormat="1" ht="35.25" customHeight="1" x14ac:dyDescent="0.25">
      <c r="A5" s="30"/>
      <c r="B5" s="30"/>
      <c r="C5" s="30"/>
      <c r="D5" s="16" t="s">
        <v>3</v>
      </c>
      <c r="E5" s="28" t="s">
        <v>4</v>
      </c>
      <c r="F5" s="28"/>
      <c r="G5" s="16" t="s">
        <v>7</v>
      </c>
      <c r="H5" s="16" t="s">
        <v>3</v>
      </c>
      <c r="I5" s="28" t="s">
        <v>4</v>
      </c>
      <c r="J5" s="28"/>
      <c r="K5" s="16" t="s">
        <v>7</v>
      </c>
    </row>
    <row r="6" spans="1:16" s="10" customFormat="1" ht="31.5" x14ac:dyDescent="0.25">
      <c r="A6" s="30"/>
      <c r="B6" s="30"/>
      <c r="C6" s="30"/>
      <c r="D6" s="16" t="s">
        <v>5</v>
      </c>
      <c r="E6" s="16" t="s">
        <v>9</v>
      </c>
      <c r="F6" s="16" t="s">
        <v>8</v>
      </c>
      <c r="G6" s="16" t="s">
        <v>6</v>
      </c>
      <c r="H6" s="16" t="s">
        <v>5</v>
      </c>
      <c r="I6" s="16" t="s">
        <v>9</v>
      </c>
      <c r="J6" s="16" t="s">
        <v>8</v>
      </c>
      <c r="K6" s="16" t="s">
        <v>6</v>
      </c>
    </row>
    <row r="7" spans="1:16" s="10" customFormat="1" hidden="1" x14ac:dyDescent="0.25">
      <c r="A7" s="17">
        <v>1</v>
      </c>
      <c r="B7" s="17">
        <v>2</v>
      </c>
      <c r="C7" s="17">
        <v>3</v>
      </c>
      <c r="D7" s="17">
        <v>4</v>
      </c>
      <c r="E7" s="17">
        <v>5</v>
      </c>
      <c r="F7" s="17">
        <v>6</v>
      </c>
      <c r="G7" s="17">
        <v>7</v>
      </c>
      <c r="H7" s="17">
        <v>8</v>
      </c>
      <c r="I7" s="17">
        <v>9</v>
      </c>
      <c r="J7" s="17">
        <v>10</v>
      </c>
      <c r="K7" s="17">
        <v>11</v>
      </c>
    </row>
    <row r="8" spans="1:16" s="13" customFormat="1" x14ac:dyDescent="0.25">
      <c r="A8" s="17">
        <v>1</v>
      </c>
      <c r="B8" s="18" t="s">
        <v>14</v>
      </c>
      <c r="C8" s="18" t="s">
        <v>15</v>
      </c>
      <c r="D8" s="19" t="s">
        <v>10</v>
      </c>
      <c r="E8" s="19" t="s">
        <v>10</v>
      </c>
      <c r="F8" s="19" t="s">
        <v>10</v>
      </c>
      <c r="G8" s="19" t="s">
        <v>10</v>
      </c>
      <c r="H8" s="19" t="s">
        <v>16</v>
      </c>
      <c r="I8" s="20">
        <v>38361.800000000003</v>
      </c>
      <c r="J8" s="19"/>
      <c r="K8" s="19" t="s">
        <v>16</v>
      </c>
      <c r="L8" s="12"/>
    </row>
    <row r="9" spans="1:16" s="13" customFormat="1" x14ac:dyDescent="0.25">
      <c r="A9" s="21">
        <f>1+A8</f>
        <v>2</v>
      </c>
      <c r="B9" s="18" t="s">
        <v>17</v>
      </c>
      <c r="C9" s="18" t="s">
        <v>15</v>
      </c>
      <c r="D9" s="19" t="s">
        <v>10</v>
      </c>
      <c r="E9" s="19" t="s">
        <v>10</v>
      </c>
      <c r="F9" s="19" t="s">
        <v>10</v>
      </c>
      <c r="G9" s="19" t="s">
        <v>10</v>
      </c>
      <c r="H9" s="19" t="s">
        <v>16</v>
      </c>
      <c r="I9" s="19" t="s">
        <v>16</v>
      </c>
      <c r="J9" s="20">
        <v>47250.51</v>
      </c>
      <c r="K9" s="19" t="s">
        <v>16</v>
      </c>
      <c r="L9" s="12"/>
    </row>
    <row r="10" spans="1:16" s="13" customFormat="1" x14ac:dyDescent="0.25">
      <c r="A10" s="21">
        <f t="shared" ref="A10:A15" si="0">1+A9</f>
        <v>3</v>
      </c>
      <c r="B10" s="18" t="s">
        <v>18</v>
      </c>
      <c r="C10" s="18" t="s">
        <v>15</v>
      </c>
      <c r="D10" s="19" t="s">
        <v>10</v>
      </c>
      <c r="E10" s="19" t="s">
        <v>10</v>
      </c>
      <c r="F10" s="19" t="s">
        <v>10</v>
      </c>
      <c r="G10" s="19" t="s">
        <v>10</v>
      </c>
      <c r="H10" s="19" t="s">
        <v>16</v>
      </c>
      <c r="I10" s="19" t="s">
        <v>16</v>
      </c>
      <c r="J10" s="20">
        <v>256083.22</v>
      </c>
      <c r="K10" s="19" t="s">
        <v>16</v>
      </c>
      <c r="L10" s="12"/>
    </row>
    <row r="11" spans="1:16" s="13" customFormat="1" x14ac:dyDescent="0.25">
      <c r="A11" s="21">
        <f t="shared" si="0"/>
        <v>4</v>
      </c>
      <c r="B11" s="18" t="s">
        <v>19</v>
      </c>
      <c r="C11" s="18" t="s">
        <v>15</v>
      </c>
      <c r="D11" s="19" t="s">
        <v>10</v>
      </c>
      <c r="E11" s="19" t="s">
        <v>10</v>
      </c>
      <c r="F11" s="19" t="s">
        <v>10</v>
      </c>
      <c r="G11" s="19" t="s">
        <v>10</v>
      </c>
      <c r="H11" s="19" t="s">
        <v>16</v>
      </c>
      <c r="I11" s="19" t="s">
        <v>16</v>
      </c>
      <c r="J11" s="19" t="s">
        <v>16</v>
      </c>
      <c r="K11" s="20">
        <v>12974.39</v>
      </c>
      <c r="L11" s="12"/>
    </row>
    <row r="12" spans="1:16" s="13" customFormat="1" ht="31.5" x14ac:dyDescent="0.25">
      <c r="A12" s="21">
        <f t="shared" si="0"/>
        <v>5</v>
      </c>
      <c r="B12" s="18" t="s">
        <v>20</v>
      </c>
      <c r="C12" s="18" t="s">
        <v>15</v>
      </c>
      <c r="D12" s="19" t="s">
        <v>10</v>
      </c>
      <c r="E12" s="19" t="s">
        <v>10</v>
      </c>
      <c r="F12" s="19" t="s">
        <v>10</v>
      </c>
      <c r="G12" s="19" t="s">
        <v>10</v>
      </c>
      <c r="H12" s="19" t="s">
        <v>16</v>
      </c>
      <c r="I12" s="19" t="s">
        <v>16</v>
      </c>
      <c r="J12" s="20">
        <v>1184121.71</v>
      </c>
      <c r="K12" s="19" t="s">
        <v>16</v>
      </c>
      <c r="L12" s="12"/>
    </row>
    <row r="13" spans="1:16" s="13" customFormat="1" x14ac:dyDescent="0.25">
      <c r="A13" s="21">
        <f t="shared" si="0"/>
        <v>6</v>
      </c>
      <c r="B13" s="18" t="s">
        <v>21</v>
      </c>
      <c r="C13" s="18" t="s">
        <v>0</v>
      </c>
      <c r="D13" s="19" t="s">
        <v>10</v>
      </c>
      <c r="E13" s="19" t="s">
        <v>10</v>
      </c>
      <c r="F13" s="19" t="s">
        <v>10</v>
      </c>
      <c r="G13" s="19" t="s">
        <v>10</v>
      </c>
      <c r="H13" s="19" t="s">
        <v>16</v>
      </c>
      <c r="I13" s="20">
        <v>57903.37</v>
      </c>
      <c r="J13" s="19" t="s">
        <v>16</v>
      </c>
      <c r="K13" s="19" t="s">
        <v>16</v>
      </c>
      <c r="L13" s="12"/>
    </row>
    <row r="14" spans="1:16" s="13" customFormat="1" x14ac:dyDescent="0.25">
      <c r="A14" s="21">
        <f t="shared" si="0"/>
        <v>7</v>
      </c>
      <c r="B14" s="18" t="s">
        <v>22</v>
      </c>
      <c r="C14" s="18" t="s">
        <v>0</v>
      </c>
      <c r="D14" s="19" t="s">
        <v>10</v>
      </c>
      <c r="E14" s="19" t="s">
        <v>10</v>
      </c>
      <c r="F14" s="19" t="s">
        <v>10</v>
      </c>
      <c r="G14" s="19" t="s">
        <v>10</v>
      </c>
      <c r="H14" s="19" t="s">
        <v>16</v>
      </c>
      <c r="I14" s="20">
        <v>99119.45</v>
      </c>
      <c r="J14" s="19" t="s">
        <v>16</v>
      </c>
      <c r="K14" s="19" t="s">
        <v>16</v>
      </c>
      <c r="L14" s="12"/>
    </row>
    <row r="15" spans="1:16" s="13" customFormat="1" x14ac:dyDescent="0.25">
      <c r="A15" s="21">
        <f t="shared" si="0"/>
        <v>8</v>
      </c>
      <c r="B15" s="22" t="s">
        <v>23</v>
      </c>
      <c r="C15" s="22" t="s">
        <v>0</v>
      </c>
      <c r="D15" s="23" t="s">
        <v>24</v>
      </c>
      <c r="E15" s="23" t="s">
        <v>24</v>
      </c>
      <c r="F15" s="23" t="s">
        <v>24</v>
      </c>
      <c r="G15" s="23" t="s">
        <v>24</v>
      </c>
      <c r="H15" s="23" t="s">
        <v>25</v>
      </c>
      <c r="I15" s="24">
        <v>195201.9</v>
      </c>
      <c r="J15" s="19" t="s">
        <v>16</v>
      </c>
      <c r="K15" s="23" t="s">
        <v>26</v>
      </c>
      <c r="L15" s="12"/>
    </row>
    <row r="16" spans="1:16" x14ac:dyDescent="0.2">
      <c r="A16" s="22"/>
      <c r="B16" s="25" t="s">
        <v>29</v>
      </c>
      <c r="C16" s="25"/>
      <c r="D16" s="26"/>
      <c r="E16" s="26"/>
      <c r="F16" s="26"/>
      <c r="G16" s="26"/>
      <c r="H16" s="32">
        <f>SUM(H8:K15)</f>
        <v>1891016.3499999999</v>
      </c>
      <c r="I16" s="32"/>
      <c r="J16" s="32"/>
      <c r="K16" s="32"/>
    </row>
    <row r="19" spans="1:11" ht="19.5" customHeight="1" x14ac:dyDescent="0.25">
      <c r="A19" s="27"/>
      <c r="B19" s="27"/>
      <c r="D19" s="15"/>
      <c r="E19" s="15"/>
      <c r="F19" s="11"/>
      <c r="I19" s="15"/>
      <c r="K19" s="14"/>
    </row>
    <row r="20" spans="1:11" ht="23.25" customHeight="1" x14ac:dyDescent="0.25">
      <c r="A20" s="31"/>
      <c r="B20" s="31"/>
      <c r="D20" s="15"/>
      <c r="E20" s="15"/>
      <c r="I20" s="15"/>
    </row>
    <row r="21" spans="1:11" x14ac:dyDescent="0.25">
      <c r="A21" s="27"/>
      <c r="B21" s="27"/>
      <c r="F21" s="11"/>
      <c r="K21" s="14"/>
    </row>
  </sheetData>
  <mergeCells count="12">
    <mergeCell ref="A19:B19"/>
    <mergeCell ref="A21:B21"/>
    <mergeCell ref="H4:K4"/>
    <mergeCell ref="I5:J5"/>
    <mergeCell ref="A2:K2"/>
    <mergeCell ref="D4:G4"/>
    <mergeCell ref="E5:F5"/>
    <mergeCell ref="A4:A6"/>
    <mergeCell ref="B4:B6"/>
    <mergeCell ref="C4:C6"/>
    <mergeCell ref="A20:B20"/>
    <mergeCell ref="H16:K16"/>
  </mergeCells>
  <phoneticPr fontId="0" type="noConversion"/>
  <pageMargins left="0.23622047244094491" right="0.27559055118110237" top="0.43307086614173229" bottom="0.31496062992125984" header="0.19685039370078741" footer="0.19685039370078741"/>
  <pageSetup paperSize="9" fitToHeight="5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Коврижкина Елена Юрьевна</cp:lastModifiedBy>
  <cp:lastPrinted>2018-10-29T00:43:12Z</cp:lastPrinted>
  <dcterms:created xsi:type="dcterms:W3CDTF">1996-10-08T23:32:33Z</dcterms:created>
  <dcterms:modified xsi:type="dcterms:W3CDTF">2018-12-18T02:45:52Z</dcterms:modified>
</cp:coreProperties>
</file>