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korneev_ds\Desktop\Закупки\2019\Реклоузеры\"/>
    </mc:Choice>
  </mc:AlternateContent>
  <bookViews>
    <workbookView xWindow="0" yWindow="0" windowWidth="28800" windowHeight="12300"/>
  </bookViews>
  <sheets>
    <sheet name="Структура НМЦ" sheetId="1" r:id="rId1"/>
  </sheets>
  <definedNames>
    <definedName name="СпособЗакупки">#REF!</definedName>
  </definedNames>
  <calcPr calcId="162913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9" i="1" l="1"/>
  <c r="I9" i="1" l="1"/>
  <c r="M9" i="1"/>
  <c r="O9" i="1"/>
  <c r="P9" i="1" s="1"/>
  <c r="L9" i="1"/>
  <c r="J9" i="1"/>
  <c r="P10" i="1" l="1"/>
  <c r="G10" i="1"/>
  <c r="F3" i="1" s="1"/>
  <c r="P11" i="1" l="1"/>
  <c r="P12" i="1" s="1"/>
  <c r="G11" i="1"/>
  <c r="G12" i="1" s="1"/>
</calcChain>
</file>

<file path=xl/sharedStrings.xml><?xml version="1.0" encoding="utf-8"?>
<sst xmlns="http://schemas.openxmlformats.org/spreadsheetml/2006/main" count="28" uniqueCount="21">
  <si>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</si>
  <si>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</si>
  <si>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Приложение к Документации о закупке – Структура НМЦ</t>
  </si>
  <si>
    <t>руб. (без учета НДС)</t>
  </si>
  <si>
    <t>Форма Коммерческого предложения Участника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</si>
  <si>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</si>
  <si>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</si>
  <si>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</si>
  <si>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</si>
  <si>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</si>
  <si>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</si>
  <si>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</si>
  <si>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</si>
  <si>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</si>
  <si>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[заполняется Участником – только для товаров, в соответствии с общероссийским классификатором стран мира]</t>
    </r>
  </si>
  <si>
    <t>Предлагаемая цена одной единицы продукции
(руб. без НДС)</t>
  </si>
  <si>
    <t>Итоговая стоимость позиции
(руб. без НДС)</t>
  </si>
  <si>
    <t>Кроме того, НДС, руб.</t>
  </si>
  <si>
    <t>Реклоузер  РВА/TEL-10-12,5/630УХЛ1 или эквивалент согласно техническим характеристикам и опросным листам - Приложение №1.1.</t>
  </si>
  <si>
    <t>шт.</t>
  </si>
  <si>
    <t>Реклоузеры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</si>
</sst>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i/>
      <sz val="10"/>
      <color theme="0" tint="-0.499984740745262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sz val="10"/>
      <name val="Times New Roman"/>
      <family val="1"/>
      <charset val="204"/>
    </font>
    <font>
      <i/>
      <sz val="14"/>
      <color theme="0" tint="-0.499984740745262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0.14996795556505021"/>
        <bgColor indexed="64"/>
      </patternFill>
    </fill>
  </fills>
  <borders count="39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rgb="FF002060"/>
      </left>
      <right/>
      <top style="medium">
        <color rgb="FF002060"/>
      </top>
      <bottom/>
      <diagonal/>
    </border>
    <border>
      <left/>
      <right style="thin">
        <color rgb="FF002060"/>
      </right>
      <top style="medium">
        <color rgb="FF002060"/>
      </top>
      <bottom/>
      <diagonal/>
    </border>
    <border>
      <left/>
      <right style="medium">
        <color rgb="FF002060"/>
      </right>
      <top style="medium">
        <color rgb="FF002060"/>
      </top>
      <bottom/>
      <diagonal/>
    </border>
    <border>
      <left style="medium">
        <color indexed="64"/>
      </left>
      <right/>
      <top style="medium">
        <color indexed="64"/>
      </top>
      <bottom style="thin">
        <color rgb="FF002060"/>
      </bottom>
      <diagonal/>
    </border>
    <border>
      <left/>
      <right/>
      <top style="medium">
        <color indexed="64"/>
      </top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indexed="64"/>
      </top>
      <bottom style="thin">
        <color rgb="FF002060"/>
      </bottom>
      <diagonal/>
    </border>
    <border>
      <left/>
      <right style="medium">
        <color indexed="64"/>
      </right>
      <top style="medium">
        <color indexed="64"/>
      </top>
      <bottom style="thin">
        <color rgb="FF002060"/>
      </bottom>
      <diagonal/>
    </border>
    <border>
      <left style="medium">
        <color indexed="64"/>
      </left>
      <right/>
      <top style="thin">
        <color rgb="FF002060"/>
      </top>
      <bottom style="medium">
        <color indexed="64"/>
      </bottom>
      <diagonal/>
    </border>
    <border>
      <left/>
      <right/>
      <top style="thin">
        <color rgb="FF002060"/>
      </top>
      <bottom style="medium">
        <color indexed="64"/>
      </bottom>
      <diagonal/>
    </border>
    <border>
      <left/>
      <right style="thin">
        <color rgb="FF002060"/>
      </right>
      <top style="thin">
        <color rgb="FF002060"/>
      </top>
      <bottom style="medium">
        <color indexed="64"/>
      </bottom>
      <diagonal/>
    </border>
    <border>
      <left/>
      <right style="medium">
        <color indexed="64"/>
      </right>
      <top style="thin">
        <color rgb="FF002060"/>
      </top>
      <bottom style="medium">
        <color indexed="64"/>
      </bottom>
      <diagonal/>
    </border>
    <border>
      <left style="thin">
        <color indexed="60"/>
      </left>
      <right style="thin">
        <color indexed="60"/>
      </right>
      <top style="thin">
        <color indexed="60"/>
      </top>
      <bottom/>
      <diagonal/>
    </border>
  </borders>
  <cellStyleXfs count="1">
    <xf numFmtId="0" fontId="0" fillId="0" borderId="0"/>
  </cellStyleXfs>
  <cellXfs count="61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8" xfId="0" applyFont="1" applyFill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17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/>
    </xf>
    <xf numFmtId="4" fontId="8" fillId="2" borderId="8" xfId="0" applyNumberFormat="1" applyFont="1" applyFill="1" applyBorder="1" applyAlignment="1" applyProtection="1">
      <alignment horizontal="center" vertical="top" wrapText="1"/>
      <protection locked="0"/>
    </xf>
    <xf numFmtId="49" fontId="8" fillId="2" borderId="8" xfId="0" applyNumberFormat="1" applyFont="1" applyFill="1" applyBorder="1" applyAlignment="1" applyProtection="1">
      <alignment horizontal="left" vertical="top" wrapText="1"/>
      <protection locked="0"/>
    </xf>
    <xf numFmtId="4" fontId="1" fillId="4" borderId="16" xfId="0" applyNumberFormat="1" applyFont="1" applyFill="1" applyBorder="1" applyAlignment="1">
      <alignment horizontal="center" vertical="center" wrapText="1"/>
    </xf>
    <xf numFmtId="4" fontId="2" fillId="4" borderId="24" xfId="0" applyNumberFormat="1" applyFont="1" applyFill="1" applyBorder="1" applyAlignment="1">
      <alignment horizontal="center" vertical="top" wrapText="1"/>
    </xf>
    <xf numFmtId="4" fontId="2" fillId="4" borderId="23" xfId="0" applyNumberFormat="1" applyFont="1" applyFill="1" applyBorder="1" applyAlignment="1">
      <alignment horizontal="center" vertical="top" wrapText="1"/>
    </xf>
    <xf numFmtId="0" fontId="4" fillId="6" borderId="7" xfId="0" applyFont="1" applyFill="1" applyBorder="1" applyAlignment="1">
      <alignment horizontal="center"/>
    </xf>
    <xf numFmtId="49" fontId="2" fillId="6" borderId="14" xfId="0" applyNumberFormat="1" applyFont="1" applyFill="1" applyBorder="1" applyAlignment="1">
      <alignment horizontal="left" vertical="top" wrapText="1"/>
    </xf>
    <xf numFmtId="3" fontId="2" fillId="6" borderId="8" xfId="0" applyNumberFormat="1" applyFont="1" applyFill="1" applyBorder="1" applyAlignment="1">
      <alignment horizontal="center" vertical="top" wrapText="1"/>
    </xf>
    <xf numFmtId="4" fontId="2" fillId="6" borderId="9" xfId="0" applyNumberFormat="1" applyFont="1" applyFill="1" applyBorder="1" applyAlignment="1">
      <alignment horizontal="center" vertical="top" wrapText="1"/>
    </xf>
    <xf numFmtId="4" fontId="8" fillId="6" borderId="9" xfId="0" applyNumberFormat="1" applyFont="1" applyFill="1" applyBorder="1" applyAlignment="1" applyProtection="1">
      <alignment horizontal="center" vertical="top" wrapText="1"/>
    </xf>
    <xf numFmtId="0" fontId="6" fillId="4" borderId="5" xfId="0" applyFont="1" applyFill="1" applyBorder="1" applyAlignment="1">
      <alignment horizontal="center" vertical="center" wrapText="1"/>
    </xf>
    <xf numFmtId="4" fontId="2" fillId="6" borderId="8" xfId="0" applyNumberFormat="1" applyFont="1" applyFill="1" applyBorder="1" applyAlignment="1">
      <alignment horizontal="center" vertical="top" wrapText="1"/>
    </xf>
    <xf numFmtId="9" fontId="8" fillId="2" borderId="25" xfId="0" applyNumberFormat="1" applyFont="1" applyFill="1" applyBorder="1" applyAlignment="1" applyProtection="1">
      <alignment horizontal="center" vertical="top" wrapText="1"/>
    </xf>
    <xf numFmtId="4" fontId="11" fillId="0" borderId="26" xfId="0" applyNumberFormat="1" applyFont="1" applyBorder="1" applyAlignment="1">
      <alignment horizontal="center" vertical="center" wrapText="1"/>
    </xf>
    <xf numFmtId="4" fontId="6" fillId="4" borderId="4" xfId="0" applyNumberFormat="1" applyFont="1" applyFill="1" applyBorder="1" applyAlignment="1">
      <alignment horizontal="center" vertical="center" wrapText="1"/>
    </xf>
    <xf numFmtId="4" fontId="1" fillId="4" borderId="29" xfId="0" applyNumberFormat="1" applyFont="1" applyFill="1" applyBorder="1" applyAlignment="1">
      <alignment horizontal="center" vertical="center" wrapText="1"/>
    </xf>
    <xf numFmtId="9" fontId="8" fillId="2" borderId="32" xfId="0" applyNumberFormat="1" applyFont="1" applyFill="1" applyBorder="1" applyAlignment="1" applyProtection="1">
      <alignment horizontal="center" vertical="top" wrapText="1"/>
    </xf>
    <xf numFmtId="4" fontId="2" fillId="4" borderId="33" xfId="0" applyNumberFormat="1" applyFont="1" applyFill="1" applyBorder="1" applyAlignment="1">
      <alignment horizontal="center" vertical="top" wrapText="1"/>
    </xf>
    <xf numFmtId="4" fontId="2" fillId="4" borderId="37" xfId="0" applyNumberFormat="1" applyFont="1" applyFill="1" applyBorder="1" applyAlignment="1">
      <alignment horizontal="center" vertical="top" wrapText="1"/>
    </xf>
    <xf numFmtId="0" fontId="11" fillId="0" borderId="38" xfId="0" applyNumberFormat="1" applyFont="1" applyBorder="1" applyAlignment="1">
      <alignment horizontal="left" vertical="center" wrapText="1"/>
    </xf>
    <xf numFmtId="1" fontId="11" fillId="0" borderId="38" xfId="0" applyNumberFormat="1" applyFont="1" applyBorder="1" applyAlignment="1">
      <alignment horizontal="center" vertical="center"/>
    </xf>
    <xf numFmtId="0" fontId="7" fillId="2" borderId="0" xfId="0" applyFont="1" applyFill="1" applyBorder="1" applyAlignment="1">
      <alignment horizontal="justify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5" fillId="3" borderId="16" xfId="0" applyFont="1" applyFill="1" applyBorder="1" applyAlignment="1">
      <alignment horizontal="center" vertical="center" wrapText="1"/>
    </xf>
    <xf numFmtId="4" fontId="9" fillId="4" borderId="10" xfId="0" applyNumberFormat="1" applyFont="1" applyFill="1" applyBorder="1" applyAlignment="1" applyProtection="1">
      <alignment horizontal="right" vertical="center" wrapText="1"/>
    </xf>
    <xf numFmtId="4" fontId="9" fillId="4" borderId="11" xfId="0" applyNumberFormat="1" applyFont="1" applyFill="1" applyBorder="1" applyAlignment="1" applyProtection="1">
      <alignment horizontal="right" vertical="center" wrapText="1"/>
    </xf>
    <xf numFmtId="4" fontId="9" fillId="4" borderId="12" xfId="0" applyNumberFormat="1" applyFont="1" applyFill="1" applyBorder="1" applyAlignment="1" applyProtection="1">
      <alignment horizontal="right" vertical="center" wrapText="1"/>
    </xf>
    <xf numFmtId="0" fontId="3" fillId="0" borderId="0" xfId="0" applyFont="1" applyBorder="1" applyAlignment="1">
      <alignment horizontal="center" vertical="center"/>
    </xf>
    <xf numFmtId="0" fontId="5" fillId="3" borderId="12" xfId="0" applyFont="1" applyFill="1" applyBorder="1" applyAlignment="1">
      <alignment horizontal="center" vertical="center" wrapText="1"/>
    </xf>
    <xf numFmtId="4" fontId="9" fillId="4" borderId="27" xfId="0" applyNumberFormat="1" applyFont="1" applyFill="1" applyBorder="1" applyAlignment="1" applyProtection="1">
      <alignment horizontal="right" vertical="center" wrapText="1"/>
    </xf>
    <xf numFmtId="4" fontId="9" fillId="4" borderId="1" xfId="0" applyNumberFormat="1" applyFont="1" applyFill="1" applyBorder="1" applyAlignment="1" applyProtection="1">
      <alignment horizontal="right" vertical="center" wrapText="1"/>
    </xf>
    <xf numFmtId="4" fontId="9" fillId="4" borderId="28" xfId="0" applyNumberFormat="1" applyFont="1" applyFill="1" applyBorder="1" applyAlignment="1" applyProtection="1">
      <alignment horizontal="right" vertical="center" wrapText="1"/>
    </xf>
    <xf numFmtId="4" fontId="8" fillId="4" borderId="34" xfId="0" applyNumberFormat="1" applyFont="1" applyFill="1" applyBorder="1" applyAlignment="1" applyProtection="1">
      <alignment horizontal="right" vertical="top" wrapText="1"/>
    </xf>
    <xf numFmtId="4" fontId="8" fillId="4" borderId="35" xfId="0" applyNumberFormat="1" applyFont="1" applyFill="1" applyBorder="1" applyAlignment="1" applyProtection="1">
      <alignment horizontal="right" vertical="top" wrapText="1"/>
    </xf>
    <xf numFmtId="4" fontId="8" fillId="4" borderId="36" xfId="0" applyNumberFormat="1" applyFont="1" applyFill="1" applyBorder="1" applyAlignment="1" applyProtection="1">
      <alignment horizontal="right" vertical="top" wrapText="1"/>
    </xf>
    <xf numFmtId="0" fontId="12" fillId="5" borderId="1" xfId="0" applyFont="1" applyFill="1" applyBorder="1" applyAlignment="1">
      <alignment horizontal="justify" vertical="top" wrapText="1"/>
    </xf>
    <xf numFmtId="0" fontId="7" fillId="5" borderId="1" xfId="0" applyFont="1" applyFill="1" applyBorder="1" applyAlignment="1">
      <alignment horizontal="justify" vertical="top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4" fontId="8" fillId="4" borderId="21" xfId="0" applyNumberFormat="1" applyFont="1" applyFill="1" applyBorder="1" applyAlignment="1" applyProtection="1">
      <alignment horizontal="right" vertical="top" wrapText="1"/>
    </xf>
    <xf numFmtId="4" fontId="8" fillId="4" borderId="22" xfId="0" applyNumberFormat="1" applyFont="1" applyFill="1" applyBorder="1" applyAlignment="1" applyProtection="1">
      <alignment horizontal="right" vertical="top" wrapText="1"/>
    </xf>
    <xf numFmtId="4" fontId="8" fillId="4" borderId="15" xfId="0" applyNumberFormat="1" applyFont="1" applyFill="1" applyBorder="1" applyAlignment="1" applyProtection="1">
      <alignment horizontal="right" vertical="top" wrapText="1"/>
    </xf>
    <xf numFmtId="4" fontId="8" fillId="4" borderId="30" xfId="0" applyNumberFormat="1" applyFont="1" applyFill="1" applyBorder="1" applyAlignment="1" applyProtection="1">
      <alignment horizontal="right" vertical="top" wrapText="1"/>
    </xf>
    <xf numFmtId="4" fontId="8" fillId="4" borderId="31" xfId="0" applyNumberFormat="1" applyFont="1" applyFill="1" applyBorder="1" applyAlignment="1" applyProtection="1">
      <alignment horizontal="right" vertical="top" wrapText="1"/>
    </xf>
    <xf numFmtId="4" fontId="8" fillId="4" borderId="20" xfId="0" applyNumberFormat="1" applyFont="1" applyFill="1" applyBorder="1" applyAlignment="1" applyProtection="1">
      <alignment horizontal="right" vertical="top" wrapText="1"/>
    </xf>
    <xf numFmtId="4" fontId="8" fillId="4" borderId="19" xfId="0" applyNumberFormat="1" applyFont="1" applyFill="1" applyBorder="1" applyAlignment="1" applyProtection="1">
      <alignment horizontal="righ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5"/>
  <sheetViews>
    <sheetView tabSelected="1" zoomScaleNormal="100" workbookViewId="0">
      <selection activeCell="F9" sqref="F9"/>
    </sheetView>
  </sheetViews>
  <sheetFormatPr defaultRowHeight="15" x14ac:dyDescent="0.25"/>
  <cols>
    <col min="1" max="1" width="4.5703125" customWidth="1"/>
    <col min="2" max="2" width="9.140625" customWidth="1"/>
    <col min="3" max="3" width="25.7109375" customWidth="1"/>
    <col min="4" max="4" width="7.140625" customWidth="1"/>
    <col min="5" max="5" width="17.140625" customWidth="1"/>
    <col min="6" max="6" width="18.5703125" customWidth="1"/>
    <col min="7" max="7" width="22.85546875" customWidth="1"/>
    <col min="10" max="10" width="24.42578125" customWidth="1"/>
    <col min="11" max="11" width="21.28515625" customWidth="1"/>
    <col min="12" max="12" width="7.28515625" customWidth="1"/>
    <col min="13" max="13" width="15" customWidth="1"/>
    <col min="14" max="14" width="13.85546875" customWidth="1"/>
    <col min="15" max="15" width="8.7109375" customWidth="1"/>
    <col min="16" max="16" width="22.7109375" customWidth="1"/>
  </cols>
  <sheetData>
    <row r="1" spans="1:26" ht="34.5" customHeight="1" x14ac:dyDescent="0.25">
      <c r="B1" s="40" t="s">
        <v>2</v>
      </c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  <c r="P1" s="40"/>
      <c r="Q1" s="4"/>
      <c r="R1" s="4"/>
      <c r="S1" s="4"/>
      <c r="T1" s="4"/>
      <c r="U1" s="4"/>
      <c r="V1" s="4"/>
      <c r="W1" s="4"/>
      <c r="X1" s="4"/>
      <c r="Y1" s="4"/>
      <c r="Z1" s="4"/>
    </row>
    <row r="2" spans="1:26" ht="15.75" thickBot="1" x14ac:dyDescent="0.3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30" customHeight="1" thickBot="1" x14ac:dyDescent="0.3">
      <c r="B3" s="34" t="s">
        <v>12</v>
      </c>
      <c r="C3" s="35"/>
      <c r="D3" s="35"/>
      <c r="E3" s="41"/>
      <c r="F3" s="26">
        <f>G10</f>
        <v>3050847.45</v>
      </c>
      <c r="G3" s="22" t="s">
        <v>3</v>
      </c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28.5" customHeight="1" x14ac:dyDescent="0.25">
      <c r="B4" s="48" t="s">
        <v>20</v>
      </c>
      <c r="C4" s="49"/>
      <c r="D4" s="49"/>
      <c r="E4" s="49"/>
      <c r="F4" s="49"/>
      <c r="G4" s="49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4.25" customHeight="1" x14ac:dyDescent="0.25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5.75" thickBot="1" x14ac:dyDescent="0.3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32.25" customHeight="1" thickBot="1" x14ac:dyDescent="0.3">
      <c r="B7" s="50" t="s">
        <v>13</v>
      </c>
      <c r="C7" s="41"/>
      <c r="D7" s="51"/>
      <c r="E7" s="51"/>
      <c r="F7" s="52"/>
      <c r="G7" s="53"/>
      <c r="H7" s="5"/>
      <c r="I7" s="34" t="s">
        <v>4</v>
      </c>
      <c r="J7" s="35"/>
      <c r="K7" s="35"/>
      <c r="L7" s="35"/>
      <c r="M7" s="35"/>
      <c r="N7" s="35"/>
      <c r="O7" s="35"/>
      <c r="P7" s="36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14.75" x14ac:dyDescent="0.25">
      <c r="B8" s="7" t="s">
        <v>5</v>
      </c>
      <c r="C8" s="8" t="s">
        <v>0</v>
      </c>
      <c r="D8" s="8" t="s">
        <v>9</v>
      </c>
      <c r="E8" s="9" t="s">
        <v>10</v>
      </c>
      <c r="F8" s="9" t="s">
        <v>6</v>
      </c>
      <c r="G8" s="10" t="s">
        <v>11</v>
      </c>
      <c r="H8" s="1"/>
      <c r="I8" s="7" t="s">
        <v>5</v>
      </c>
      <c r="J8" s="8" t="s">
        <v>1</v>
      </c>
      <c r="K8" s="9" t="s">
        <v>14</v>
      </c>
      <c r="L8" s="8" t="s">
        <v>9</v>
      </c>
      <c r="M8" s="9" t="s">
        <v>10</v>
      </c>
      <c r="N8" s="9" t="s">
        <v>15</v>
      </c>
      <c r="O8" s="9" t="s">
        <v>6</v>
      </c>
      <c r="P8" s="10" t="s">
        <v>16</v>
      </c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90" thickBot="1" x14ac:dyDescent="0.3">
      <c r="A9" s="6"/>
      <c r="B9" s="11">
        <v>1</v>
      </c>
      <c r="C9" s="31" t="s">
        <v>18</v>
      </c>
      <c r="D9" s="12" t="s">
        <v>19</v>
      </c>
      <c r="E9" s="25">
        <v>1016949.15</v>
      </c>
      <c r="F9" s="32">
        <v>3</v>
      </c>
      <c r="G9" s="21">
        <f>E9*F9</f>
        <v>3050847.45</v>
      </c>
      <c r="H9" s="1"/>
      <c r="I9" s="17">
        <f>B9</f>
        <v>1</v>
      </c>
      <c r="J9" s="18" t="str">
        <f>C9</f>
        <v>Реклоузер  РВА/TEL-10-12,5/630УХЛ1 или эквивалент согласно техническим характеристикам и опросным листам - Приложение №1.1.</v>
      </c>
      <c r="K9" s="13"/>
      <c r="L9" s="19" t="str">
        <f>D9</f>
        <v>шт.</v>
      </c>
      <c r="M9" s="23">
        <f>E9</f>
        <v>1016949.15</v>
      </c>
      <c r="N9" s="12"/>
      <c r="O9" s="19">
        <f>F9</f>
        <v>3</v>
      </c>
      <c r="P9" s="20">
        <f>N9*O9</f>
        <v>0</v>
      </c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21" customHeight="1" thickBot="1" x14ac:dyDescent="0.3">
      <c r="A10" s="6"/>
      <c r="B10" s="42" t="s">
        <v>7</v>
      </c>
      <c r="C10" s="43"/>
      <c r="D10" s="43"/>
      <c r="E10" s="43"/>
      <c r="F10" s="44"/>
      <c r="G10" s="27">
        <f>SUM(G9:G9)</f>
        <v>3050847.45</v>
      </c>
      <c r="H10" s="1"/>
      <c r="I10" s="37" t="s">
        <v>7</v>
      </c>
      <c r="J10" s="38"/>
      <c r="K10" s="38"/>
      <c r="L10" s="38"/>
      <c r="M10" s="38"/>
      <c r="N10" s="38"/>
      <c r="O10" s="39"/>
      <c r="P10" s="14">
        <f>SUM(P9:P9)</f>
        <v>0</v>
      </c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15" customHeight="1" x14ac:dyDescent="0.25">
      <c r="A11" s="6"/>
      <c r="B11" s="57" t="s">
        <v>17</v>
      </c>
      <c r="C11" s="58"/>
      <c r="D11" s="58"/>
      <c r="E11" s="58"/>
      <c r="F11" s="28">
        <v>0.2</v>
      </c>
      <c r="G11" s="29">
        <f>G10*F11</f>
        <v>610169.49000000011</v>
      </c>
      <c r="H11" s="1"/>
      <c r="I11" s="59" t="s">
        <v>17</v>
      </c>
      <c r="J11" s="60"/>
      <c r="K11" s="60"/>
      <c r="L11" s="60"/>
      <c r="M11" s="60"/>
      <c r="N11" s="60"/>
      <c r="O11" s="24">
        <v>0.2</v>
      </c>
      <c r="P11" s="15">
        <f>P10*O11</f>
        <v>0</v>
      </c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15.75" customHeight="1" thickBot="1" x14ac:dyDescent="0.3">
      <c r="A12" s="6"/>
      <c r="B12" s="45" t="s">
        <v>8</v>
      </c>
      <c r="C12" s="46"/>
      <c r="D12" s="46"/>
      <c r="E12" s="46"/>
      <c r="F12" s="47"/>
      <c r="G12" s="30">
        <f>G10+G11</f>
        <v>3661016.9400000004</v>
      </c>
      <c r="H12" s="1"/>
      <c r="I12" s="54" t="s">
        <v>8</v>
      </c>
      <c r="J12" s="55"/>
      <c r="K12" s="55"/>
      <c r="L12" s="55"/>
      <c r="M12" s="55"/>
      <c r="N12" s="55"/>
      <c r="O12" s="56"/>
      <c r="P12" s="16">
        <f>P10+P11</f>
        <v>0</v>
      </c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33.75" customHeight="1" x14ac:dyDescent="0.25">
      <c r="B13" s="33"/>
      <c r="C13" s="33"/>
      <c r="D13" s="33"/>
      <c r="E13" s="33"/>
      <c r="F13" s="33"/>
      <c r="G13" s="33"/>
      <c r="H13" s="1"/>
      <c r="I13" s="1"/>
      <c r="J13" s="1"/>
      <c r="K13" s="1"/>
      <c r="L13" s="2"/>
      <c r="M13" s="2"/>
      <c r="N13" s="2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151.5" customHeight="1" x14ac:dyDescent="0.25">
      <c r="B14" s="33"/>
      <c r="C14" s="33"/>
      <c r="D14" s="33"/>
      <c r="E14" s="33"/>
      <c r="F14" s="33"/>
      <c r="G14" s="3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1"/>
    </row>
    <row r="15" spans="1:26" x14ac:dyDescent="0.25">
      <c r="Z15" s="1"/>
    </row>
  </sheetData>
  <mergeCells count="13">
    <mergeCell ref="B14:G14"/>
    <mergeCell ref="I7:P7"/>
    <mergeCell ref="I10:O10"/>
    <mergeCell ref="B13:G13"/>
    <mergeCell ref="B1:P1"/>
    <mergeCell ref="B3:E3"/>
    <mergeCell ref="B10:F10"/>
    <mergeCell ref="B12:F12"/>
    <mergeCell ref="B4:G4"/>
    <mergeCell ref="B7:G7"/>
    <mergeCell ref="I12:O12"/>
    <mergeCell ref="B11:E11"/>
    <mergeCell ref="I11:N11"/>
  </mergeCells>
  <pageMargins left="0.7" right="0.7" top="0.75" bottom="0.75" header="0.3" footer="0.3"/>
  <pageSetup paperSize="9" orientation="portrait" r:id="rId1"/>
  <ignoredErrors>
    <ignoredError sqref="L9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Корнеев Денис Сергеевич</cp:lastModifiedBy>
  <dcterms:created xsi:type="dcterms:W3CDTF">2018-05-22T01:14:50Z</dcterms:created>
  <dcterms:modified xsi:type="dcterms:W3CDTF">2018-11-06T00:52:12Z</dcterms:modified>
</cp:coreProperties>
</file>