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P17" i="1"/>
  <c r="M17" i="1"/>
  <c r="L17" i="1"/>
  <c r="J17" i="1"/>
  <c r="I17" i="1"/>
  <c r="I10" i="1" l="1"/>
  <c r="I11" i="1"/>
  <c r="I12" i="1"/>
  <c r="I13" i="1"/>
  <c r="I14" i="1"/>
  <c r="I15" i="1"/>
  <c r="I16" i="1"/>
  <c r="I18" i="1"/>
  <c r="I19" i="1"/>
  <c r="I9" i="1"/>
  <c r="M10" i="1"/>
  <c r="M11" i="1"/>
  <c r="M12" i="1"/>
  <c r="M13" i="1"/>
  <c r="M14" i="1"/>
  <c r="M15" i="1"/>
  <c r="M16" i="1"/>
  <c r="M18" i="1"/>
  <c r="M19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8" i="1"/>
  <c r="P18" i="1" s="1"/>
  <c r="O19" i="1"/>
  <c r="P19" i="1" s="1"/>
  <c r="O9" i="1"/>
  <c r="P9" i="1" s="1"/>
  <c r="L10" i="1"/>
  <c r="L11" i="1"/>
  <c r="L12" i="1"/>
  <c r="L13" i="1"/>
  <c r="L14" i="1"/>
  <c r="L15" i="1"/>
  <c r="L16" i="1"/>
  <c r="L18" i="1"/>
  <c r="L19" i="1"/>
  <c r="L9" i="1"/>
  <c r="J10" i="1"/>
  <c r="J11" i="1"/>
  <c r="J12" i="1"/>
  <c r="J13" i="1"/>
  <c r="J14" i="1"/>
  <c r="J15" i="1"/>
  <c r="J16" i="1"/>
  <c r="J18" i="1"/>
  <c r="J19" i="1"/>
  <c r="J9" i="1"/>
  <c r="P20" i="1" l="1"/>
  <c r="G20" i="1"/>
  <c r="P21" i="1" l="1"/>
  <c r="P22" i="1" s="1"/>
  <c r="G21" i="1"/>
  <c r="G22" i="1" s="1"/>
</calcChain>
</file>

<file path=xl/sharedStrings.xml><?xml version="1.0" encoding="utf-8"?>
<sst xmlns="http://schemas.openxmlformats.org/spreadsheetml/2006/main" count="50" uniqueCount="38">
  <si>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</si>
  <si>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</si>
  <si>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</si>
  <si>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</si>
  <si>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</si>
  <si>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</si>
  <si>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</si>
  <si>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</si>
  <si>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</si>
  <si>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</si>
  <si>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</si>
  <si>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</si>
  <si>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</si>
  <si>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</si>
  <si>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</si>
  <si>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</si>
  <si>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</si>
  <si>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</si>
  <si>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</si>
  <si>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</si>
  <si>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</si>
  <si>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Получить материалы лесоустройства в лесничестве, по территориальной принадлежности размещаемого объекта.</t>
  </si>
  <si>
    <t>на территории Хабаровского района</t>
  </si>
  <si>
    <t>на территории Хабаровского края</t>
  </si>
  <si>
    <t xml:space="preserve">Изготовить проектную документацию лесного участка, в том числе:
1. Оцифровка материалов лесоустройства;
2. Обработка таксационных характеристик;
3. Получение сведений из ЕГРН в виде кадастрового плана территорий (КПТ);
4. Выполнение схемы на кадастровом плане территории, в соответствии с материалами лесоустройства;
5. Выполнение и согласование трассировки объекта ТП;
</t>
  </si>
  <si>
    <t>до 1000 м</t>
  </si>
  <si>
    <t>Утвердить проектную документацию лесного участка в лес-ничестве (по территориальной принадлежности размещаемого объекта) и в Управлении лесами Правительства Хабаровского края.</t>
  </si>
  <si>
    <t>На один объект</t>
  </si>
  <si>
    <t>В целях размещения линейного объекта в границах земель лесного фонда, подготовить и утвердить документацию по планировке территории</t>
  </si>
  <si>
    <t>На один объект до 50 Га</t>
  </si>
  <si>
    <t>Обеспечить получение Постановления о предварительном согласовании предоставления земельного участка в границах земель лесного фонда на территории Хабаровского края.</t>
  </si>
  <si>
    <t>Выполнить кадастровые работы, в результате которых обес-печивается подготовка документов для предоставления в орган кадастрового учета заявления о постановке на кадастровый учет земельного участка или земельных участков. (межевой план).</t>
  </si>
  <si>
    <t>До 1000</t>
  </si>
  <si>
    <t>Обеспечить проведение государственного кадастрового учета - внести в Единый государственный реестр недвижимости сведений об образуемом земельном участке или земельных участках, либо образуемой части или частях земельного участка из земель лесного фонда.</t>
  </si>
  <si>
    <t>Обеспечить получение постановления о предоставлении зе-мельного участка из земель лесного фонда в аренду.</t>
  </si>
  <si>
    <t>Изготовить проект освоения лесов.</t>
  </si>
  <si>
    <t>До 1000 м</t>
  </si>
  <si>
    <t>Обеспечить  проведение экспертизы проекта освоения лесов, с предоставлением заказчику положительного заключения.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</si>
</sst>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₽&quot;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top" wrapText="1"/>
      <protection locked="0"/>
    </xf>
    <xf numFmtId="4" fontId="8" fillId="0" borderId="9" xfId="0" applyNumberFormat="1" applyFont="1" applyFill="1" applyBorder="1" applyAlignment="1" applyProtection="1">
      <alignment horizontal="center" vertical="top" wrapText="1"/>
    </xf>
    <xf numFmtId="4" fontId="2" fillId="0" borderId="8" xfId="0" applyNumberFormat="1" applyFont="1" applyFill="1" applyBorder="1" applyAlignment="1">
      <alignment horizontal="center" vertical="top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zoomScaleNormal="100" workbookViewId="0">
      <selection activeCell="H11" sqref="H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1" t="s">
        <v>12</v>
      </c>
      <c r="C3" s="42"/>
      <c r="D3" s="42"/>
      <c r="E3" s="48"/>
      <c r="F3" s="36">
        <v>1500000</v>
      </c>
      <c r="G3" s="3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2" t="s">
        <v>14</v>
      </c>
      <c r="C4" s="52"/>
      <c r="D4" s="52"/>
      <c r="E4" s="52"/>
      <c r="F4" s="52"/>
      <c r="G4" s="5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3" t="s">
        <v>13</v>
      </c>
      <c r="C7" s="48"/>
      <c r="D7" s="54"/>
      <c r="E7" s="54"/>
      <c r="F7" s="55"/>
      <c r="G7" s="56"/>
      <c r="H7" s="5"/>
      <c r="I7" s="41" t="s">
        <v>4</v>
      </c>
      <c r="J7" s="42"/>
      <c r="K7" s="42"/>
      <c r="L7" s="42"/>
      <c r="M7" s="42"/>
      <c r="N7" s="42"/>
      <c r="O7" s="42"/>
      <c r="P7" s="4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76.5" x14ac:dyDescent="0.25">
      <c r="A9" s="6"/>
      <c r="B9" s="33">
        <v>1</v>
      </c>
      <c r="C9" s="12" t="s">
        <v>21</v>
      </c>
      <c r="D9" s="13" t="s">
        <v>23</v>
      </c>
      <c r="E9" s="13">
        <v>15000</v>
      </c>
      <c r="F9" s="14">
        <v>1</v>
      </c>
      <c r="G9" s="29">
        <v>15000</v>
      </c>
      <c r="H9" s="1"/>
      <c r="I9" s="23">
        <f>B9</f>
        <v>1</v>
      </c>
      <c r="J9" s="24" t="str">
        <f>C9</f>
        <v>Получить материалы лесоустройства в лесничестве, по территориальной принадлежности размещаемого объекта.</v>
      </c>
      <c r="K9" s="18"/>
      <c r="L9" s="26" t="str">
        <f>D9</f>
        <v>на территории Хабаровского края</v>
      </c>
      <c r="M9" s="31">
        <f>E9</f>
        <v>15000</v>
      </c>
      <c r="N9" s="13"/>
      <c r="O9" s="26">
        <f>F9</f>
        <v>1</v>
      </c>
      <c r="P9" s="27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6.5" x14ac:dyDescent="0.25">
      <c r="A10" s="6"/>
      <c r="B10" s="34">
        <v>2</v>
      </c>
      <c r="C10" s="12" t="s">
        <v>21</v>
      </c>
      <c r="D10" s="13" t="s">
        <v>22</v>
      </c>
      <c r="E10" s="37">
        <v>5000</v>
      </c>
      <c r="F10" s="14">
        <v>1</v>
      </c>
      <c r="G10" s="38">
        <v>5000</v>
      </c>
      <c r="H10" s="1"/>
      <c r="I10" s="23">
        <f t="shared" ref="I10:I19" si="0">B10</f>
        <v>2</v>
      </c>
      <c r="J10" s="24" t="str">
        <f t="shared" ref="J10:J19" si="1">C10</f>
        <v>Получить материалы лесоустройства в лесничестве, по территориальной принадлежности размещаемого объекта.</v>
      </c>
      <c r="K10" s="18"/>
      <c r="L10" s="26" t="str">
        <f t="shared" ref="L10:L19" si="2">D10</f>
        <v>на территории Хабаровского района</v>
      </c>
      <c r="M10" s="39">
        <f t="shared" ref="M10:M19" si="3">E10</f>
        <v>5000</v>
      </c>
      <c r="N10" s="13"/>
      <c r="O10" s="26">
        <f t="shared" ref="O10:O19" si="4">F10</f>
        <v>1</v>
      </c>
      <c r="P10" s="27">
        <f t="shared" ref="P10:P19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2.25" x14ac:dyDescent="0.25">
      <c r="A11" s="6"/>
      <c r="B11" s="33">
        <v>3</v>
      </c>
      <c r="C11" s="12" t="s">
        <v>24</v>
      </c>
      <c r="D11" s="13" t="s">
        <v>25</v>
      </c>
      <c r="E11" s="13">
        <v>98000</v>
      </c>
      <c r="F11" s="14">
        <v>1</v>
      </c>
      <c r="G11" s="29">
        <v>98000</v>
      </c>
      <c r="H11" s="1"/>
      <c r="I11" s="23">
        <f t="shared" si="0"/>
        <v>3</v>
      </c>
      <c r="J11" s="24" t="str">
        <f t="shared" si="1"/>
        <v xml:space="preserve">Изготовить проектную документацию лесного участка, в том числе:
1. Оцифровка материалов лесоустройства;
2. Обработка таксационных характеристик;
3. Получение сведений из ЕГРН в виде кадастрового плана территорий (КПТ);
4. Выполнение схемы на кадастровом плане территории, в соответствии с материалами лесоустройства;
5. Выполнение и согласование трассировки объекта ТП;
</v>
      </c>
      <c r="K11" s="18"/>
      <c r="L11" s="26" t="str">
        <f t="shared" si="2"/>
        <v>до 1000 м</v>
      </c>
      <c r="M11" s="31">
        <f t="shared" si="3"/>
        <v>98000</v>
      </c>
      <c r="N11" s="13"/>
      <c r="O11" s="26">
        <f t="shared" si="4"/>
        <v>1</v>
      </c>
      <c r="P11" s="27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4.75" x14ac:dyDescent="0.25">
      <c r="A12" s="6"/>
      <c r="B12" s="33">
        <v>4</v>
      </c>
      <c r="C12" s="12" t="s">
        <v>26</v>
      </c>
      <c r="D12" s="13" t="s">
        <v>27</v>
      </c>
      <c r="E12" s="13">
        <v>5000</v>
      </c>
      <c r="F12" s="14"/>
      <c r="G12" s="29">
        <v>5000</v>
      </c>
      <c r="H12" s="1"/>
      <c r="I12" s="23">
        <f t="shared" si="0"/>
        <v>4</v>
      </c>
      <c r="J12" s="24" t="str">
        <f t="shared" si="1"/>
        <v>Утвердить проектную документацию лесного участка в лес-ничестве (по территориальной принадлежности размещаемого объекта) и в Управлении лесами Правительства Хабаровского края.</v>
      </c>
      <c r="K12" s="18"/>
      <c r="L12" s="26" t="str">
        <f t="shared" si="2"/>
        <v>На один объект</v>
      </c>
      <c r="M12" s="31">
        <f t="shared" si="3"/>
        <v>5000</v>
      </c>
      <c r="N12" s="13"/>
      <c r="O12" s="26">
        <f t="shared" si="4"/>
        <v>0</v>
      </c>
      <c r="P12" s="27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76.5" x14ac:dyDescent="0.25">
      <c r="A13" s="6"/>
      <c r="B13" s="33">
        <v>5</v>
      </c>
      <c r="C13" s="12" t="s">
        <v>28</v>
      </c>
      <c r="D13" s="13" t="s">
        <v>29</v>
      </c>
      <c r="E13" s="13">
        <v>699426</v>
      </c>
      <c r="F13" s="14">
        <v>1</v>
      </c>
      <c r="G13" s="29">
        <v>699426</v>
      </c>
      <c r="H13" s="1"/>
      <c r="I13" s="23">
        <f t="shared" si="0"/>
        <v>5</v>
      </c>
      <c r="J13" s="24" t="str">
        <f t="shared" si="1"/>
        <v>В целях размещения линейного объекта в границах земель лесного фонда, подготовить и утвердить документацию по планировке территории</v>
      </c>
      <c r="K13" s="18"/>
      <c r="L13" s="26" t="str">
        <f t="shared" si="2"/>
        <v>На один объект до 50 Га</v>
      </c>
      <c r="M13" s="31">
        <f t="shared" si="3"/>
        <v>699426</v>
      </c>
      <c r="N13" s="13"/>
      <c r="O13" s="26">
        <f t="shared" si="4"/>
        <v>1</v>
      </c>
      <c r="P13" s="27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4.75" x14ac:dyDescent="0.25">
      <c r="A14" s="6"/>
      <c r="B14" s="11">
        <v>6</v>
      </c>
      <c r="C14" s="12" t="s">
        <v>30</v>
      </c>
      <c r="D14" s="13" t="s">
        <v>27</v>
      </c>
      <c r="E14" s="13">
        <v>5000</v>
      </c>
      <c r="F14" s="14">
        <v>1</v>
      </c>
      <c r="G14" s="29">
        <v>5000</v>
      </c>
      <c r="H14" s="1"/>
      <c r="I14" s="23">
        <f t="shared" si="0"/>
        <v>6</v>
      </c>
      <c r="J14" s="24" t="str">
        <f t="shared" si="1"/>
        <v>Обеспечить получение Постановления о предварительном согласовании предоставления земельного участка в границах земель лесного фонда на территории Хабаровского края.</v>
      </c>
      <c r="K14" s="18"/>
      <c r="L14" s="26" t="str">
        <f t="shared" si="2"/>
        <v>На один объект</v>
      </c>
      <c r="M14" s="31">
        <f t="shared" si="3"/>
        <v>5000</v>
      </c>
      <c r="N14" s="13"/>
      <c r="O14" s="26">
        <f t="shared" si="4"/>
        <v>1</v>
      </c>
      <c r="P14" s="27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0.25" x14ac:dyDescent="0.25">
      <c r="A15" s="6"/>
      <c r="B15" s="33">
        <v>7</v>
      </c>
      <c r="C15" s="12" t="s">
        <v>31</v>
      </c>
      <c r="D15" s="13" t="s">
        <v>32</v>
      </c>
      <c r="E15" s="13">
        <v>70000</v>
      </c>
      <c r="F15" s="14">
        <v>1</v>
      </c>
      <c r="G15" s="29">
        <v>70000</v>
      </c>
      <c r="H15" s="1"/>
      <c r="I15" s="23">
        <f t="shared" si="0"/>
        <v>7</v>
      </c>
      <c r="J15" s="24" t="str">
        <f t="shared" si="1"/>
        <v>Выполнить кадастровые работы, в результате которых обес-печивается подготовка документов для предоставления в орган кадастрового учета заявления о постановке на кадастровый учет земельного участка или земельных участков. (межевой план).</v>
      </c>
      <c r="K15" s="18"/>
      <c r="L15" s="26" t="str">
        <f t="shared" si="2"/>
        <v>До 1000</v>
      </c>
      <c r="M15" s="31">
        <f t="shared" si="3"/>
        <v>70000</v>
      </c>
      <c r="N15" s="13"/>
      <c r="O15" s="26">
        <f t="shared" si="4"/>
        <v>1</v>
      </c>
      <c r="P15" s="27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0.25" x14ac:dyDescent="0.25">
      <c r="A16" s="6"/>
      <c r="B16" s="33">
        <v>8</v>
      </c>
      <c r="C16" s="12" t="s">
        <v>33</v>
      </c>
      <c r="D16" s="13" t="s">
        <v>27</v>
      </c>
      <c r="E16" s="13">
        <v>5000</v>
      </c>
      <c r="F16" s="14">
        <v>1</v>
      </c>
      <c r="G16" s="29">
        <v>5000</v>
      </c>
      <c r="H16" s="1"/>
      <c r="I16" s="23">
        <f t="shared" si="0"/>
        <v>8</v>
      </c>
      <c r="J16" s="24" t="str">
        <f t="shared" si="1"/>
        <v>Обеспечить проведение государственного кадастрового учета - внести в Единый государственный реестр недвижимости сведений об образуемом земельном участке или земельных участках, либо образуемой части или частях земельного участка из земель лесного фонда.</v>
      </c>
      <c r="K16" s="18"/>
      <c r="L16" s="26" t="str">
        <f t="shared" si="2"/>
        <v>На один объект</v>
      </c>
      <c r="M16" s="31">
        <f t="shared" si="3"/>
        <v>5000</v>
      </c>
      <c r="N16" s="13"/>
      <c r="O16" s="26">
        <f t="shared" si="4"/>
        <v>1</v>
      </c>
      <c r="P16" s="27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3.75" x14ac:dyDescent="0.25">
      <c r="A17" s="6"/>
      <c r="B17" s="33">
        <v>9</v>
      </c>
      <c r="C17" s="12" t="s">
        <v>34</v>
      </c>
      <c r="D17" s="13" t="s">
        <v>27</v>
      </c>
      <c r="E17" s="13">
        <v>5000</v>
      </c>
      <c r="F17" s="14">
        <v>1</v>
      </c>
      <c r="G17" s="29">
        <v>5000</v>
      </c>
      <c r="H17" s="1"/>
      <c r="I17" s="23">
        <f t="shared" si="0"/>
        <v>9</v>
      </c>
      <c r="J17" s="24" t="str">
        <f t="shared" si="1"/>
        <v>Обеспечить получение постановления о предоставлении зе-мельного участка из земель лесного фонда в аренду.</v>
      </c>
      <c r="K17" s="18"/>
      <c r="L17" s="26" t="str">
        <f t="shared" si="2"/>
        <v>На один объект</v>
      </c>
      <c r="M17" s="31">
        <f t="shared" si="3"/>
        <v>5000</v>
      </c>
      <c r="N17" s="13"/>
      <c r="O17" s="26">
        <f t="shared" si="4"/>
        <v>1</v>
      </c>
      <c r="P17" s="27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.75" customHeight="1" x14ac:dyDescent="0.25">
      <c r="A18" s="6"/>
      <c r="B18" s="33">
        <v>10</v>
      </c>
      <c r="C18" s="12" t="s">
        <v>35</v>
      </c>
      <c r="D18" s="13" t="s">
        <v>36</v>
      </c>
      <c r="E18" s="13">
        <v>98000</v>
      </c>
      <c r="F18" s="14">
        <v>1</v>
      </c>
      <c r="G18" s="29">
        <v>98000</v>
      </c>
      <c r="H18" s="1"/>
      <c r="I18" s="23">
        <f t="shared" si="0"/>
        <v>10</v>
      </c>
      <c r="J18" s="24" t="str">
        <f t="shared" si="1"/>
        <v>Изготовить проект освоения лесов.</v>
      </c>
      <c r="K18" s="18"/>
      <c r="L18" s="26" t="str">
        <f t="shared" si="2"/>
        <v>До 1000 м</v>
      </c>
      <c r="M18" s="31">
        <f t="shared" si="3"/>
        <v>98000</v>
      </c>
      <c r="N18" s="13"/>
      <c r="O18" s="26">
        <f t="shared" si="4"/>
        <v>1</v>
      </c>
      <c r="P18" s="27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77.25" thickBot="1" x14ac:dyDescent="0.3">
      <c r="A19" s="6"/>
      <c r="B19" s="35">
        <v>11</v>
      </c>
      <c r="C19" s="15" t="s">
        <v>37</v>
      </c>
      <c r="D19" s="13" t="s">
        <v>27</v>
      </c>
      <c r="E19" s="16">
        <v>5000</v>
      </c>
      <c r="F19" s="17">
        <v>1</v>
      </c>
      <c r="G19" s="29">
        <v>5000</v>
      </c>
      <c r="H19" s="1"/>
      <c r="I19" s="23">
        <f t="shared" si="0"/>
        <v>11</v>
      </c>
      <c r="J19" s="25" t="str">
        <f t="shared" si="1"/>
        <v>Обеспечить  проведение экспертизы проекта освоения лесов, с предоставлением заказчику положительного заключения.</v>
      </c>
      <c r="K19" s="19"/>
      <c r="L19" s="26" t="str">
        <f t="shared" si="2"/>
        <v>На один объект</v>
      </c>
      <c r="M19" s="31">
        <f t="shared" si="3"/>
        <v>5000</v>
      </c>
      <c r="N19" s="16"/>
      <c r="O19" s="26">
        <f t="shared" si="4"/>
        <v>1</v>
      </c>
      <c r="P19" s="28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 thickBot="1" x14ac:dyDescent="0.3">
      <c r="A20" s="6"/>
      <c r="B20" s="44" t="s">
        <v>7</v>
      </c>
      <c r="C20" s="45"/>
      <c r="D20" s="45"/>
      <c r="E20" s="45"/>
      <c r="F20" s="46"/>
      <c r="G20" s="20">
        <f>SUM(G9:G19)</f>
        <v>1010426</v>
      </c>
      <c r="H20" s="1"/>
      <c r="I20" s="44" t="s">
        <v>7</v>
      </c>
      <c r="J20" s="45"/>
      <c r="K20" s="45"/>
      <c r="L20" s="45"/>
      <c r="M20" s="45"/>
      <c r="N20" s="45"/>
      <c r="O20" s="46"/>
      <c r="P20" s="20">
        <f>SUM(P9:P19)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6"/>
      <c r="B21" s="57" t="s">
        <v>20</v>
      </c>
      <c r="C21" s="58"/>
      <c r="D21" s="58"/>
      <c r="E21" s="58"/>
      <c r="F21" s="32">
        <v>0.2</v>
      </c>
      <c r="G21" s="21">
        <f>G20*F21</f>
        <v>202085.2</v>
      </c>
      <c r="H21" s="1"/>
      <c r="I21" s="57" t="s">
        <v>20</v>
      </c>
      <c r="J21" s="58"/>
      <c r="K21" s="58"/>
      <c r="L21" s="58"/>
      <c r="M21" s="58"/>
      <c r="N21" s="58"/>
      <c r="O21" s="32">
        <v>0.18</v>
      </c>
      <c r="P21" s="21">
        <f>P20*O21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">
      <c r="A22" s="6"/>
      <c r="B22" s="49" t="s">
        <v>8</v>
      </c>
      <c r="C22" s="50"/>
      <c r="D22" s="50"/>
      <c r="E22" s="50"/>
      <c r="F22" s="51"/>
      <c r="G22" s="22">
        <f>G20+G21</f>
        <v>1212511.2</v>
      </c>
      <c r="H22" s="1"/>
      <c r="I22" s="49" t="s">
        <v>8</v>
      </c>
      <c r="J22" s="50"/>
      <c r="K22" s="50"/>
      <c r="L22" s="50"/>
      <c r="M22" s="50"/>
      <c r="N22" s="50"/>
      <c r="O22" s="51"/>
      <c r="P22" s="22">
        <f>P20+P21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3.75" customHeight="1" x14ac:dyDescent="0.25">
      <c r="B23" s="40" t="s">
        <v>18</v>
      </c>
      <c r="C23" s="40"/>
      <c r="D23" s="40"/>
      <c r="E23" s="40"/>
      <c r="F23" s="40"/>
      <c r="G23" s="40"/>
      <c r="H23" s="1"/>
      <c r="I23" s="1"/>
      <c r="J23" s="1"/>
      <c r="K23" s="1"/>
      <c r="L23" s="2"/>
      <c r="M23" s="2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1.5" customHeight="1" x14ac:dyDescent="0.25">
      <c r="B24" s="40" t="s">
        <v>19</v>
      </c>
      <c r="C24" s="40"/>
      <c r="D24" s="40"/>
      <c r="E24" s="40"/>
      <c r="F24" s="40"/>
      <c r="G24" s="40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1"/>
    </row>
    <row r="25" spans="1:26" x14ac:dyDescent="0.25">
      <c r="Z25" s="1"/>
    </row>
  </sheetData>
  <mergeCells count="13">
    <mergeCell ref="B24:G24"/>
    <mergeCell ref="I7:P7"/>
    <mergeCell ref="I20:O20"/>
    <mergeCell ref="B23:G23"/>
    <mergeCell ref="B1:P1"/>
    <mergeCell ref="B3:E3"/>
    <mergeCell ref="B20:F20"/>
    <mergeCell ref="B22:F22"/>
    <mergeCell ref="B4:G4"/>
    <mergeCell ref="B7:G7"/>
    <mergeCell ref="I22:O22"/>
    <mergeCell ref="B21:E21"/>
    <mergeCell ref="I21:N21"/>
  </mergeCells>
  <pageMargins left="0.7" right="0.7" top="0.75" bottom="0.75" header="0.3" footer="0.3"/>
  <pageSetup paperSize="9" orientation="portrait" r:id="rId1"/>
  <ignoredErrors>
    <ignoredError sqref="L18:L19 L9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2018-11-19T06:33:27Z</dcterms:modified>
</cp:coreProperties>
</file>