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62  ЗП ЭФ Рек-ция Промыш  АСЭ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P10" i="1" s="1"/>
  <c r="M10" i="1"/>
  <c r="L10" i="1"/>
  <c r="J10" i="1"/>
  <c r="I10" i="1"/>
  <c r="G10" i="1"/>
  <c r="G11" i="1" s="1"/>
  <c r="F4" i="1" s="1"/>
  <c r="P11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<sst xmlns="http://schemas.openxmlformats.org/spreadsheetml/2006/main" count="31" uniqueCount="24">
  <si>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</si>
  <si>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</si>
  <si>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</si>
  <si>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</si>
  <si>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</si>
  <si>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</si>
  <si>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</si>
  <si>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</si>
  <si>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</si>
  <si>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</si>
  <si>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</si>
  <si>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</si>
  <si>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</si>
  <si>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</si>
  <si>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</si>
  <si>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</si>
  <si>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</si>
  <si>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</si>
  <si>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</si>
  <si>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</si>
  <si>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</si>
  <si>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Закупка 162.1</t>
  </si>
  <si>
    <t>Реконструкция ПС-35 кВ Промышленная с разработкой ПСД</t>
  </si>
  <si>
    <t>Приложение №8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</si>
</sst>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140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28.5" customHeight="1" x14ac:dyDescent="0.25">
      <c r="B1" s="43" t="s">
        <v>23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24.75" customHeight="1" x14ac:dyDescent="0.25">
      <c r="B2" s="43" t="s">
        <v>21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4"/>
      <c r="F4" s="34">
        <f>G11</f>
        <v>3000000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8"/>
      <c r="C5" s="48"/>
      <c r="D5" s="48"/>
      <c r="E5" s="48"/>
      <c r="F5" s="48"/>
      <c r="G5" s="4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9" t="s">
        <v>12</v>
      </c>
      <c r="C8" s="44"/>
      <c r="D8" s="50"/>
      <c r="E8" s="50"/>
      <c r="F8" s="51"/>
      <c r="G8" s="52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9" thickBot="1" x14ac:dyDescent="0.3">
      <c r="A10" s="6"/>
      <c r="B10" s="11">
        <v>1</v>
      </c>
      <c r="C10" s="12" t="s">
        <v>22</v>
      </c>
      <c r="D10" s="13" t="s">
        <v>13</v>
      </c>
      <c r="E10" s="13">
        <v>3000000</v>
      </c>
      <c r="F10" s="14">
        <v>1</v>
      </c>
      <c r="G10" s="23">
        <f>E10*F10</f>
        <v>3000000</v>
      </c>
      <c r="H10" s="1"/>
      <c r="I10" s="19">
        <f>B10</f>
        <v>1</v>
      </c>
      <c r="J10" s="20" t="str">
        <f>C10</f>
        <v>Реконструкция ПС-35 кВ Промышленная с разработкой ПСД</v>
      </c>
      <c r="K10" s="15"/>
      <c r="L10" s="21" t="str">
        <f>D10</f>
        <v>шт.</v>
      </c>
      <c r="M10" s="25">
        <f>E10</f>
        <v>3000000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39" t="s">
        <v>6</v>
      </c>
      <c r="C11" s="40"/>
      <c r="D11" s="40"/>
      <c r="E11" s="40"/>
      <c r="F11" s="41"/>
      <c r="G11" s="16">
        <f>SUM(G10:G10)</f>
        <v>3000000</v>
      </c>
      <c r="H11" s="1"/>
      <c r="I11" s="39" t="s">
        <v>6</v>
      </c>
      <c r="J11" s="40"/>
      <c r="K11" s="40"/>
      <c r="L11" s="40"/>
      <c r="M11" s="40"/>
      <c r="N11" s="40"/>
      <c r="O11" s="41"/>
      <c r="P11" s="16">
        <f>SUM(P10:P10)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3" t="s">
        <v>19</v>
      </c>
      <c r="C12" s="54"/>
      <c r="D12" s="54"/>
      <c r="E12" s="54"/>
      <c r="F12" s="26">
        <v>0.2</v>
      </c>
      <c r="G12" s="17">
        <f>G11*F12</f>
        <v>600000</v>
      </c>
      <c r="H12" s="1"/>
      <c r="I12" s="53" t="s">
        <v>19</v>
      </c>
      <c r="J12" s="54"/>
      <c r="K12" s="54"/>
      <c r="L12" s="54"/>
      <c r="M12" s="54"/>
      <c r="N12" s="54"/>
      <c r="O12" s="26">
        <v>0.2</v>
      </c>
      <c r="P12" s="17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7</v>
      </c>
      <c r="C13" s="46"/>
      <c r="D13" s="46"/>
      <c r="E13" s="46"/>
      <c r="F13" s="47"/>
      <c r="G13" s="18">
        <f>G11+G12</f>
        <v>3600000</v>
      </c>
      <c r="H13" s="1"/>
      <c r="I13" s="45" t="s">
        <v>7</v>
      </c>
      <c r="J13" s="46"/>
      <c r="K13" s="46"/>
      <c r="L13" s="46"/>
      <c r="M13" s="46"/>
      <c r="N13" s="46"/>
      <c r="O13" s="47"/>
      <c r="P13" s="18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33" customFormat="1" ht="15.75" hidden="1" customHeight="1" x14ac:dyDescent="0.25">
      <c r="A14" s="27"/>
      <c r="B14" s="28"/>
      <c r="C14" s="28"/>
      <c r="D14" s="28"/>
      <c r="E14" s="28"/>
      <c r="F14" s="28"/>
      <c r="G14" s="29"/>
      <c r="H14" s="30"/>
      <c r="I14" s="31"/>
      <c r="J14" s="31"/>
      <c r="K14" s="31"/>
      <c r="L14" s="31"/>
      <c r="M14" s="31"/>
      <c r="N14" s="31"/>
      <c r="O14" s="31"/>
      <c r="P14" s="32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s="33" customFormat="1" ht="61.5" hidden="1" customHeight="1" x14ac:dyDescent="0.25">
      <c r="A15" s="27"/>
      <c r="B15" s="42" t="s">
        <v>20</v>
      </c>
      <c r="C15" s="42"/>
      <c r="D15" s="42"/>
      <c r="E15" s="42"/>
      <c r="F15" s="42"/>
      <c r="G15" s="42"/>
      <c r="H15" s="30"/>
      <c r="I15" s="31"/>
      <c r="J15" s="31"/>
      <c r="K15" s="31"/>
      <c r="L15" s="31"/>
      <c r="M15" s="31"/>
      <c r="N15" s="31"/>
      <c r="O15" s="31"/>
      <c r="P15" s="32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3.75" hidden="1" customHeight="1" x14ac:dyDescent="0.25">
      <c r="B16" s="35" t="s">
        <v>17</v>
      </c>
      <c r="C16" s="35"/>
      <c r="D16" s="35"/>
      <c r="E16" s="35"/>
      <c r="F16" s="35"/>
      <c r="G16" s="35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hidden="1" customHeight="1" x14ac:dyDescent="0.25">
      <c r="B17" s="35" t="s">
        <v>18</v>
      </c>
      <c r="C17" s="35"/>
      <c r="D17" s="35"/>
      <c r="E17" s="35"/>
      <c r="F17" s="35"/>
      <c r="G17" s="3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5">
    <mergeCell ref="B1:P1"/>
    <mergeCell ref="B4:E4"/>
    <mergeCell ref="B11:F11"/>
    <mergeCell ref="B13:F13"/>
    <mergeCell ref="B5:G5"/>
    <mergeCell ref="B8:G8"/>
    <mergeCell ref="I13:O13"/>
    <mergeCell ref="B12:E12"/>
    <mergeCell ref="I12:N12"/>
    <mergeCell ref="B2:P2"/>
    <mergeCell ref="B17:G17"/>
    <mergeCell ref="I8:P8"/>
    <mergeCell ref="I11:O11"/>
    <mergeCell ref="B16:G16"/>
    <mergeCell ref="B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2018-12-26T09:06:25Z</dcterms:modified>
</cp:coreProperties>
</file>