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119.1\"/>
    </mc:Choice>
  </mc:AlternateContent>
  <bookViews>
    <workbookView xWindow="0" yWindow="0" windowWidth="26745" windowHeight="1201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50" i="3" l="1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<sst xmlns="http://schemas.openxmlformats.org/spreadsheetml/2006/main" count="901" uniqueCount="352">
  <si>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</si>
  <si>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</si>
  <si>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</si>
  <si>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</si>
  <si>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</si>
  <si>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</si>
  <si>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</si>
  <si>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</si>
  <si>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</si>
  <si>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</si>
  <si>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</si>
  <si>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</si>
  <si>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</si>
  <si>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</si>
  <si>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</si>
  <si>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</si>
  <si>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</si>
  <si>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</si>
  <si>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</si>
  <si>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</si>
  <si>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</si>
  <si>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</si>
  <si>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</si>
  <si>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</si>
  <si>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</si>
  <si>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</si>
  <si>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</si>
  <si>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</si>
  <si>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</si>
  <si>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</si>
  <si>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</si>
  <si>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</si>
  <si>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</si>
  <si>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</si>
  <si>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</si>
  <si>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</si>
  <si>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</si>
  <si>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</si>
  <si>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</si>
  <si>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</si>
  <si>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</si>
  <si>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</si>
  <si>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</si>
  <si>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</si>
  <si>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</si>
  <si>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</si>
  <si>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</si>
  <si>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</si>
  <si>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</si>
  <si>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</si>
  <si>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</si>
  <si>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</si>
  <si>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</si>
  <si>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</si>
  <si>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</si>
  <si>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</si>
  <si>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</si>
  <si>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</si>
  <si>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</si>
  <si>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</si>
  <si>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</si>
  <si>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</si>
  <si>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</si>
  <si>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</si>
  <si>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</si>
  <si>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</si>
  <si>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</si>
  <si>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</si>
  <si>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</si>
  <si>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</si>
  <si>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</si>
  <si>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</si>
  <si>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</si>
  <si>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</si>
  <si>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</si>
  <si>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</si>
  <si>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</si>
  <si>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</si>
  <si>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</si>
  <si>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</si>
  <si>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</si>
  <si>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</si>
  <si>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</si>
  <si>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</si>
  <si>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</si>
  <si>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</si>
  <si>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</si>
  <si>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</si>
  <si>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</si>
  <si>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</si>
  <si>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</si>
  <si>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</si>
  <si>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</si>
  <si>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</si>
  <si>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</si>
  <si>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</si>
  <si>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</si>
  <si>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</si>
  <si>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</si>
  <si>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</si>
  <si>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</si>
  <si>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</si>
  <si>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</si>
  <si>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</si>
  <si>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</si>
  <si>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</si>
  <si>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</si>
  <si>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</si>
  <si>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</si>
  <si>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</si>
  <si>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</si>
  <si>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</si>
  <si>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</si>
  <si>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</si>
  <si>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</si>
  <si>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</si>
  <si>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</si>
  <si>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</si>
  <si>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</si>
  <si>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</si>
  <si>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</si>
  <si>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</si>
  <si>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</si>
  <si>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</si>
  <si>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</si>
  <si>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</si>
  <si>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</si>
  <si>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</si>
  <si>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</si>
  <si>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</si>
  <si>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</si>
  <si>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</si>
  <si>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</si>
  <si>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</si>
  <si>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</si>
  <si>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</si>
  <si>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</si>
  <si>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</si>
  <si>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</si>
  <si>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</si>
  <si>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</si>
  <si>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</si>
  <si>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</si>
  <si>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</si>
  <si>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</si>
  <si>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</si>
  <si>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</si>
  <si>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</si>
  <si>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</si>
  <si>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</si>
  <si>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</si>
  <si>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</si>
  <si>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</si>
  <si>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</si>
  <si>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</si>
  <si>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</si>
  <si>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</si>
  <si>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</si>
  <si>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</si>
  <si>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</si>
  <si>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</si>
  <si>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</si>
  <si>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</si>
  <si>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</si>
  <si>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</si>
  <si>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</si>
  <si>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</si>
  <si>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</si>
  <si>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</si>
  <si>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</si>
  <si>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</si>
  <si>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</si>
  <si>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</si>
  <si>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</si>
  <si>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</si>
  <si>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</si>
  <si>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</si>
  <si>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</si>
  <si>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</si>
  <si>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</si>
  <si>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</si>
  <si>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</si>
  <si>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</si>
  <si>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</si>
  <si>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</si>
  <si>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</si>
  <si>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</si>
  <si>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</si>
  <si>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</si>
  <si>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</si>
  <si>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</si>
  <si>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</si>
  <si>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</si>
  <si>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</si>
  <si>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</si>
  <si>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</si>
  <si>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</si>
  <si>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</si>
  <si>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</si>
  <si>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</si>
  <si>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</si>
  <si>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</si>
  <si>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</si>
  <si>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</si>
  <si>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</si>
  <si>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</si>
  <si>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</si>
  <si>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</si>
  <si>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</si>
  <si>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</si>
  <si>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</si>
  <si>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</si>
  <si>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</si>
  <si>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</si>
  <si>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</si>
  <si>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</si>
  <si>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</si>
  <si>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</si>
  <si>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</si>
  <si>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</si>
  <si>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</si>
  <si>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</si>
  <si>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</si>
  <si>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</si>
  <si>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</si>
  <si>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</si>
  <si>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</si>
  <si>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</si>
  <si>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</si>
  <si>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</si>
  <si>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</si>
  <si>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</si>
  <si>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</si>
  <si>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</si>
  <si>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</si>
  <si>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</si>
  <si>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</si>
  <si>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</si>
  <si>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</si>
  <si>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</si>
  <si>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</si>
  <si>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</si>
  <si>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</si>
  <si>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</si>
  <si>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</si>
  <si>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</si>
  <si>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</si>
  <si>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</si>
  <si>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</si>
  <si>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</si>
  <si>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</si>
  <si>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</si>
  <si>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</si>
  <si>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</si>
  <si>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</si>
  <si>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</si>
  <si>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</si>
  <si>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</si>
  <si>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</si>
  <si>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</si>
  <si>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</si>
  <si>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</si>
  <si>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</si>
  <si>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</si>
  <si>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</si>
  <si>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</si>
  <si>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</si>
  <si>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</si>
  <si>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</si>
  <si>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</si>
  <si>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</si>
  <si>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</si>
  <si>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</si>
  <si>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</si>
  <si>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</si>
  <si>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</si>
  <si>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</si>
  <si>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</si>
  <si>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</si>
  <si>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</si>
  <si>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</si>
  <si>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</si>
  <si>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</si>
  <si>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</si>
  <si>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</si>
  <si>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</si>
  <si>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</si>
  <si>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</si>
  <si>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</si>
  <si>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</si>
  <si>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</si>
  <si>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</si>
  <si>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</si>
  <si>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</si>
  <si>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</si>
  <si>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</si>
  <si>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</si>
  <si>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</si>
  <si>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</si>
  <si>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</si>
  <si>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</si>
  <si>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</si>
  <si>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</si>
  <si>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</si>
  <si>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</si>
  <si>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</si>
  <si>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</si>
  <si>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</si>
  <si>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</si>
  <si>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</si>
  <si>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</si>
  <si>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</si>
  <si>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</si>
  <si>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</si>
  <si>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</si>
  <si>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</si>
  <si>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</si>
  <si>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</si>
  <si>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</si>
  <si>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</si>
  <si>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</si>
  <si>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</si>
  <si>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</si>
  <si>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</si>
  <si>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</si>
  <si>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</si>
  <si>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</si>
  <si>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</si>
  <si>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</si>
  <si>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</si>
  <si>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</si>
  <si>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</si>
  <si>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</si>
  <si>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</si>
  <si>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</si>
  <si>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</si>
  <si>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</si>
  <si>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</si>
  <si>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</si>
  <si>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</si>
  <si>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</si>
  <si>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</si>
  <si>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</si>
  <si>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</si>
  <si>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</si>
  <si>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</si>
  <si>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</si>
  <si>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</si>
  <si>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</si>
  <si>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Установка ВА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</si>
  <si>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</si>
  <si>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Хасанском районе с. Андреевка, п. Витязь, г. Владивосток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</si>
</sst>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L149" sqref="L14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320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321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322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323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324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325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326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327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328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329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330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331</v>
      </c>
      <c r="C156" s="55" t="s">
        <v>332</v>
      </c>
      <c r="D156" s="50" t="s">
        <v>333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334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335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336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340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341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351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319</v>
      </c>
      <c r="C10" s="126"/>
      <c r="D10" s="104">
        <f>G169/1000</f>
        <v>1372.3976877999999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6</v>
      </c>
      <c r="F15" s="38">
        <v>31973</v>
      </c>
      <c r="G15" s="40">
        <f>E15*F15</f>
        <v>191838</v>
      </c>
    </row>
    <row r="16" spans="1:15" s="7" customFormat="1" hidden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idden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idden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342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191838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8</v>
      </c>
      <c r="F39" s="38">
        <v>20381</v>
      </c>
      <c r="G39" s="40">
        <f t="shared" si="0"/>
        <v>163048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5</v>
      </c>
      <c r="F40" s="39">
        <v>40416</v>
      </c>
      <c r="G40" s="62">
        <f t="shared" si="0"/>
        <v>202080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2</v>
      </c>
      <c r="F41" s="39">
        <v>59326</v>
      </c>
      <c r="G41" s="62">
        <f t="shared" si="0"/>
        <v>118652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thickBot="1" x14ac:dyDescent="0.3">
      <c r="A50" s="16">
        <v>34</v>
      </c>
      <c r="B50" s="48" t="s">
        <v>37</v>
      </c>
      <c r="C50" s="55" t="s">
        <v>350</v>
      </c>
      <c r="D50" s="52" t="s">
        <v>72</v>
      </c>
      <c r="E50" s="34">
        <f>0.22+0.28+0.07</f>
        <v>0.57000000000000006</v>
      </c>
      <c r="F50" s="43">
        <v>493277</v>
      </c>
      <c r="G50" s="62">
        <f t="shared" si="0"/>
        <v>281167.89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764947.89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339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349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>
        <v>3.7999999999999999E-2</v>
      </c>
      <c r="F121" s="38">
        <v>995087</v>
      </c>
      <c r="G121" s="40">
        <f t="shared" si="0"/>
        <v>37813.305999999997</v>
      </c>
    </row>
    <row r="122" spans="1:7" s="7" customFormat="1" ht="15.75" customHeight="1" thickBot="1" x14ac:dyDescent="0.3">
      <c r="A122" s="15">
        <v>100</v>
      </c>
      <c r="B122" s="47" t="s">
        <v>263</v>
      </c>
      <c r="C122" s="55" t="s">
        <v>88</v>
      </c>
      <c r="D122" s="51" t="s">
        <v>91</v>
      </c>
      <c r="E122" s="25">
        <v>10</v>
      </c>
      <c r="F122" s="39">
        <v>833</v>
      </c>
      <c r="G122" s="41">
        <f t="shared" si="0"/>
        <v>8330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46143.305999999997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thickBot="1" x14ac:dyDescent="0.3">
      <c r="A130" s="15">
        <v>106</v>
      </c>
      <c r="B130" s="47" t="s">
        <v>269</v>
      </c>
      <c r="C130" s="55" t="s">
        <v>99</v>
      </c>
      <c r="D130" s="50" t="s">
        <v>61</v>
      </c>
      <c r="E130" s="25">
        <v>1</v>
      </c>
      <c r="F130" s="39">
        <v>4232</v>
      </c>
      <c r="G130" s="41">
        <f t="shared" si="0"/>
        <v>4232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337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338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343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4232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320</v>
      </c>
      <c r="D147" s="50" t="s">
        <v>284</v>
      </c>
      <c r="E147" s="24">
        <v>3</v>
      </c>
      <c r="F147" s="38">
        <v>23146.93</v>
      </c>
      <c r="G147" s="40">
        <f t="shared" ref="G147:G162" si="4">E147*F147</f>
        <v>69440.790000000008</v>
      </c>
    </row>
    <row r="148" spans="1:7" s="7" customFormat="1" hidden="1" x14ac:dyDescent="0.25">
      <c r="A148" s="15">
        <v>122</v>
      </c>
      <c r="B148" s="48" t="s">
        <v>295</v>
      </c>
      <c r="C148" s="55" t="s">
        <v>321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322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323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324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325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326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327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330</v>
      </c>
      <c r="C155" s="55" t="s">
        <v>328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331</v>
      </c>
      <c r="C156" s="55" t="s">
        <v>329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334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335</v>
      </c>
      <c r="C158" s="55" t="s">
        <v>290</v>
      </c>
      <c r="D158" s="50" t="s">
        <v>288</v>
      </c>
      <c r="E158" s="25">
        <v>0.57999999999999996</v>
      </c>
      <c r="F158" s="39">
        <v>45405.97</v>
      </c>
      <c r="G158" s="41">
        <f t="shared" si="4"/>
        <v>26335.462599999999</v>
      </c>
    </row>
    <row r="159" spans="1:7" s="7" customFormat="1" hidden="1" x14ac:dyDescent="0.25">
      <c r="A159" s="16">
        <v>133</v>
      </c>
      <c r="B159" s="47" t="s">
        <v>336</v>
      </c>
      <c r="C159" s="55" t="s">
        <v>332</v>
      </c>
      <c r="D159" s="50" t="s">
        <v>333</v>
      </c>
      <c r="E159" s="25"/>
      <c r="F159" s="39">
        <v>5084.92</v>
      </c>
      <c r="G159" s="41">
        <f t="shared" si="4"/>
        <v>0</v>
      </c>
    </row>
    <row r="160" spans="1:7" s="7" customFormat="1" ht="32.25" thickBot="1" x14ac:dyDescent="0.3">
      <c r="A160" s="15">
        <v>134</v>
      </c>
      <c r="B160" s="48" t="s">
        <v>344</v>
      </c>
      <c r="C160" s="55" t="s">
        <v>282</v>
      </c>
      <c r="D160" s="50" t="s">
        <v>284</v>
      </c>
      <c r="E160" s="25">
        <v>2</v>
      </c>
      <c r="F160" s="39">
        <v>13851.91</v>
      </c>
      <c r="G160" s="41">
        <f t="shared" si="4"/>
        <v>27703.82</v>
      </c>
    </row>
    <row r="161" spans="1:7" s="7" customFormat="1" ht="32.25" hidden="1" thickBot="1" x14ac:dyDescent="0.3">
      <c r="A161" s="16">
        <v>135</v>
      </c>
      <c r="B161" s="47" t="s">
        <v>345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346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123480.07260000001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347</v>
      </c>
      <c r="C165" s="53" t="s">
        <v>261</v>
      </c>
      <c r="D165" s="50" t="s">
        <v>260</v>
      </c>
      <c r="E165" s="24">
        <v>4.3600000000000003</v>
      </c>
      <c r="F165" s="38">
        <v>20889.439999999999</v>
      </c>
      <c r="G165" s="40">
        <f>E165*F165</f>
        <v>91077.958400000003</v>
      </c>
    </row>
    <row r="166" spans="1:7" s="7" customFormat="1" ht="16.5" thickBot="1" x14ac:dyDescent="0.3">
      <c r="A166" s="15">
        <v>138</v>
      </c>
      <c r="B166" s="48" t="s">
        <v>348</v>
      </c>
      <c r="C166" s="55" t="s">
        <v>262</v>
      </c>
      <c r="D166" s="51" t="s">
        <v>260</v>
      </c>
      <c r="E166" s="25">
        <v>13.08</v>
      </c>
      <c r="F166" s="39">
        <v>11519.76</v>
      </c>
      <c r="G166" s="41">
        <f>E166*F166</f>
        <v>150678.4608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241756.4192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1372397.6878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318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372 397,69"/>
        <filter val="118 652,00"/>
        <filter val="123 480,07"/>
        <filter val="150 678,46"/>
        <filter val="163 048,00"/>
        <filter val="191 838,00"/>
        <filter val="202 080,00"/>
        <filter val="241 756,42"/>
        <filter val="26 335,46"/>
        <filter val="27 703,82"/>
        <filter val="281 167,89"/>
        <filter val="37 813,31"/>
        <filter val="4 232,00"/>
        <filter val="46 143,31"/>
        <filter val="69 440,79"/>
        <filter val="7"/>
        <filter val="764 947,89"/>
        <filter val="8 330,00"/>
        <filter val="91 077,96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2018-12-04T05:02:34Z</cp:lastPrinted>
  <dcterms:created xsi:type="dcterms:W3CDTF">1996-10-08T23:32:33Z</dcterms:created>
  <dcterms:modified xsi:type="dcterms:W3CDTF">2018-12-17T01:00:13Z</dcterms:modified>
</cp:coreProperties>
</file>