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ТехноАльянс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G147" i="2" l="1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63" i="2" l="1"/>
  <c r="G162" i="2"/>
  <c r="G159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<sst xmlns="http://schemas.openxmlformats.org/spreadsheetml/2006/main" count="882" uniqueCount="350">
  <si>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</si>
  <si>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</si>
  <si>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</si>
  <si>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</si>
  <si>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</si>
  <si>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</si>
  <si>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</si>
  <si>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</si>
  <si>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</si>
  <si>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</si>
  <si>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</si>
  <si>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</si>
  <si>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</si>
  <si>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</si>
  <si>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</si>
  <si>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</si>
  <si>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</si>
  <si>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</si>
  <si>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</si>
  <si>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</si>
  <si>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</si>
  <si>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</si>
  <si>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</si>
  <si>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</si>
  <si>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</si>
  <si>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</si>
  <si>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</si>
  <si>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</si>
  <si>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</si>
  <si>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</si>
  <si>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</si>
  <si>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</si>
  <si>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</si>
  <si>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</si>
  <si>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</si>
  <si>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</si>
  <si>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</si>
  <si>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</si>
  <si>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</si>
  <si>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</si>
  <si>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</si>
  <si>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</si>
  <si>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</si>
  <si>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</si>
  <si>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</si>
  <si>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</si>
  <si>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</si>
  <si>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</si>
  <si>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</si>
  <si>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</si>
  <si>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</si>
  <si>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</si>
  <si>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</si>
  <si>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</si>
  <si>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</si>
  <si>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</si>
  <si>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</si>
  <si>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</si>
  <si>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</si>
  <si>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</si>
  <si>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</si>
  <si>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</si>
  <si>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</si>
  <si>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</si>
  <si>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</si>
  <si>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</si>
  <si>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</si>
  <si>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</si>
  <si>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</si>
  <si>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</si>
  <si>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</si>
  <si>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</si>
  <si>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</si>
  <si>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</si>
  <si>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</si>
  <si>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</si>
  <si>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</si>
  <si>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</si>
  <si>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</si>
  <si>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</si>
  <si>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</si>
  <si>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</si>
  <si>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</si>
  <si>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</si>
  <si>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</si>
  <si>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</si>
  <si>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</si>
  <si>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</si>
  <si>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</si>
  <si>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</si>
  <si>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</si>
  <si>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</si>
  <si>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</si>
  <si>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</si>
  <si>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</si>
  <si>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</si>
  <si>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</si>
  <si>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</si>
  <si>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</si>
  <si>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</si>
  <si>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</si>
  <si>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</si>
  <si>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</si>
  <si>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</si>
  <si>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</si>
  <si>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</si>
  <si>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</si>
  <si>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</si>
  <si>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</si>
  <si>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</si>
  <si>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</si>
  <si>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</si>
  <si>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</si>
  <si>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</si>
  <si>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</si>
  <si>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</si>
  <si>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</si>
  <si>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</si>
  <si>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</si>
  <si>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</si>
  <si>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</si>
  <si>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</si>
  <si>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</si>
  <si>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</si>
  <si>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</si>
  <si>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</si>
  <si>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</si>
  <si>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</si>
  <si>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</si>
  <si>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</si>
  <si>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</si>
  <si>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</si>
  <si>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</si>
  <si>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</si>
  <si>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</si>
  <si>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</si>
  <si>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</si>
  <si>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</si>
  <si>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</si>
  <si>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</si>
  <si>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</si>
  <si>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</si>
  <si>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</si>
  <si>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</si>
  <si>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</si>
  <si>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</si>
  <si>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</si>
  <si>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</si>
  <si>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</si>
  <si>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</si>
  <si>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</si>
  <si>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</si>
  <si>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</si>
  <si>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</si>
  <si>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</si>
  <si>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</si>
  <si>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</si>
  <si>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</si>
  <si>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</si>
  <si>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</si>
  <si>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</si>
  <si>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</si>
  <si>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</si>
  <si>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</si>
  <si>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</si>
  <si>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</si>
  <si>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</si>
  <si>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</si>
  <si>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</si>
  <si>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</si>
  <si>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</si>
  <si>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</si>
  <si>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</si>
  <si>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</si>
  <si>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</si>
  <si>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</si>
  <si>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</si>
  <si>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</si>
  <si>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</si>
  <si>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</si>
  <si>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</si>
  <si>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</si>
  <si>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</si>
  <si>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</si>
  <si>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</si>
  <si>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</si>
  <si>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</si>
  <si>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</si>
  <si>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</si>
  <si>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</si>
  <si>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</si>
  <si>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</si>
  <si>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</si>
  <si>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</si>
  <si>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</si>
  <si>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</si>
  <si>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</si>
  <si>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</si>
  <si>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</si>
  <si>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</si>
  <si>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</si>
  <si>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</si>
  <si>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</si>
  <si>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</si>
  <si>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</si>
  <si>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</si>
  <si>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</si>
  <si>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</si>
  <si>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</si>
  <si>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</si>
  <si>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</si>
  <si>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</si>
  <si>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</si>
  <si>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</si>
  <si>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</si>
  <si>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</si>
  <si>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</si>
  <si>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</si>
  <si>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</si>
  <si>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</si>
  <si>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</si>
  <si>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</si>
  <si>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</si>
  <si>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</si>
  <si>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</si>
  <si>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</si>
  <si>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</si>
  <si>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</si>
  <si>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</si>
  <si>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</si>
  <si>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</si>
  <si>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</si>
  <si>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</si>
  <si>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</si>
  <si>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</si>
  <si>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</si>
  <si>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</si>
  <si>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</si>
  <si>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</si>
  <si>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</si>
  <si>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</si>
  <si>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</si>
  <si>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</si>
  <si>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</si>
  <si>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</si>
  <si>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</si>
  <si>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</si>
  <si>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</si>
  <si>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</si>
  <si>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</si>
  <si>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</si>
  <si>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</si>
  <si>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</si>
  <si>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</si>
  <si>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</si>
  <si>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</si>
  <si>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</si>
  <si>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</si>
  <si>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</si>
  <si>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</si>
  <si>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</si>
  <si>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</si>
  <si>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</si>
  <si>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</si>
  <si>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</si>
  <si>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</si>
  <si>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</si>
  <si>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</si>
  <si>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</si>
  <si>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</si>
  <si>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</si>
  <si>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</si>
  <si>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</si>
  <si>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</si>
  <si>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</si>
  <si>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</si>
  <si>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</si>
  <si>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</si>
  <si>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</si>
  <si>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</si>
  <si>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</si>
  <si>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</si>
  <si>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</si>
  <si>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</si>
  <si>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</si>
  <si>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</si>
  <si>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</si>
  <si>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</si>
  <si>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</si>
  <si>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</si>
  <si>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</si>
  <si>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</si>
  <si>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</si>
  <si>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</si>
  <si>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</si>
  <si>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</si>
  <si>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</si>
  <si>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</si>
  <si>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</si>
  <si>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</si>
  <si>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</si>
  <si>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</si>
  <si>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</si>
  <si>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</si>
  <si>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</si>
  <si>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</si>
  <si>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</si>
  <si>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</si>
  <si>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</si>
  <si>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</si>
  <si>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</si>
  <si>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</si>
  <si>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</si>
  <si>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</si>
  <si>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</si>
  <si>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</si>
  <si>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</si>
  <si>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</si>
  <si>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</si>
  <si>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</si>
  <si>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</si>
  <si>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</si>
  <si>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</si>
  <si>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</si>
  <si>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</si>
  <si>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</si>
  <si>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</si>
  <si>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</si>
  <si>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</si>
  <si>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</si>
  <si>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</si>
  <si>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</si>
  <si>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</si>
  <si>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</si>
  <si>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</si>
  <si>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</si>
  <si>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</si>
  <si>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</si>
  <si>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</si>
  <si>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</si>
  <si>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</si>
  <si>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</si>
  <si>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</si>
  <si>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</si>
  <si>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</si>
  <si>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</si>
  <si>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</si>
  <si>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</si>
  <si>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</si>
  <si>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Васильевка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</si>
</sst>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topLeftCell="A7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548.41501260000007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t="16.5" hidden="1" thickBot="1" x14ac:dyDescent="0.3">
      <c r="A16" s="16">
        <v>1</v>
      </c>
      <c r="B16" s="47" t="s">
        <v>17</v>
      </c>
      <c r="C16" s="53" t="s">
        <v>58</v>
      </c>
      <c r="D16" s="50" t="s">
        <v>61</v>
      </c>
      <c r="E16" s="24">
        <v>0</v>
      </c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18</v>
      </c>
      <c r="C17" s="54" t="s">
        <v>59</v>
      </c>
      <c r="D17" s="50" t="s">
        <v>61</v>
      </c>
      <c r="E17" s="25">
        <v>0</v>
      </c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v>12</v>
      </c>
      <c r="F37" s="38">
        <v>19728</v>
      </c>
      <c r="G37" s="40">
        <f t="shared" si="0"/>
        <v>236736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1</v>
      </c>
      <c r="F38" s="39">
        <v>39069</v>
      </c>
      <c r="G38" s="62">
        <f t="shared" si="0"/>
        <v>39069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>
        <v>0.38</v>
      </c>
      <c r="F48" s="39">
        <v>410228</v>
      </c>
      <c r="G48" s="62">
        <f t="shared" si="0"/>
        <v>155886.64000000001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431691.64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t="16.5" hidden="1" thickBot="1" x14ac:dyDescent="0.3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t="16.5" hidden="1" thickBot="1" x14ac:dyDescent="0.3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hidden="1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hidden="1" x14ac:dyDescent="0.25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idden="1" x14ac:dyDescent="0.25">
      <c r="A145" s="15">
        <v>117</v>
      </c>
      <c r="B145" s="48" t="s">
        <v>298</v>
      </c>
      <c r="C145" s="55" t="s">
        <v>330</v>
      </c>
      <c r="D145" s="50" t="s">
        <v>290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299</v>
      </c>
      <c r="C146" s="55" t="s">
        <v>331</v>
      </c>
      <c r="D146" s="50" t="s">
        <v>291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332</v>
      </c>
      <c r="D147" s="50" t="s">
        <v>291</v>
      </c>
      <c r="E147" s="25"/>
      <c r="F147" s="39">
        <v>34212.29</v>
      </c>
      <c r="G147" s="40">
        <f t="shared" si="4"/>
        <v>0</v>
      </c>
    </row>
    <row r="148" spans="1:7" s="7" customFormat="1" hidden="1" x14ac:dyDescent="0.25">
      <c r="A148" s="16">
        <v>120</v>
      </c>
      <c r="B148" s="48" t="s">
        <v>301</v>
      </c>
      <c r="C148" s="55" t="s">
        <v>333</v>
      </c>
      <c r="D148" s="50" t="s">
        <v>291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334</v>
      </c>
      <c r="D149" s="50" t="s">
        <v>291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303</v>
      </c>
      <c r="C150" s="55" t="s">
        <v>335</v>
      </c>
      <c r="D150" s="50" t="s">
        <v>291</v>
      </c>
      <c r="E150" s="25"/>
      <c r="F150" s="39">
        <v>66144.84</v>
      </c>
      <c r="G150" s="40">
        <f t="shared" si="4"/>
        <v>0</v>
      </c>
    </row>
    <row r="151" spans="1:7" s="7" customFormat="1" hidden="1" x14ac:dyDescent="0.25">
      <c r="A151" s="15">
        <v>123</v>
      </c>
      <c r="B151" s="48" t="s">
        <v>304</v>
      </c>
      <c r="C151" s="55" t="s">
        <v>336</v>
      </c>
      <c r="D151" s="50" t="s">
        <v>290</v>
      </c>
      <c r="E151" s="25"/>
      <c r="F151" s="39">
        <v>17743.29</v>
      </c>
      <c r="G151" s="41">
        <f t="shared" si="4"/>
        <v>0</v>
      </c>
    </row>
    <row r="152" spans="1:7" s="7" customFormat="1" hidden="1" x14ac:dyDescent="0.25">
      <c r="A152" s="16">
        <v>124</v>
      </c>
      <c r="B152" s="48" t="s">
        <v>305</v>
      </c>
      <c r="C152" s="55" t="s">
        <v>337</v>
      </c>
      <c r="D152" s="50" t="s">
        <v>290</v>
      </c>
      <c r="E152" s="25"/>
      <c r="F152" s="39">
        <v>55918.25</v>
      </c>
      <c r="G152" s="41">
        <f t="shared" si="4"/>
        <v>0</v>
      </c>
    </row>
    <row r="153" spans="1:7" s="7" customFormat="1" hidden="1" x14ac:dyDescent="0.25">
      <c r="A153" s="16">
        <v>125</v>
      </c>
      <c r="B153" s="48" t="s">
        <v>306</v>
      </c>
      <c r="C153" s="55" t="s">
        <v>338</v>
      </c>
      <c r="D153" s="50" t="s">
        <v>193</v>
      </c>
      <c r="E153" s="25"/>
      <c r="F153" s="39">
        <v>353790.47</v>
      </c>
      <c r="G153" s="40">
        <f t="shared" si="4"/>
        <v>0</v>
      </c>
    </row>
    <row r="154" spans="1:7" s="7" customFormat="1" ht="31.5" hidden="1" x14ac:dyDescent="0.25">
      <c r="A154" s="16">
        <v>126</v>
      </c>
      <c r="B154" s="48" t="s">
        <v>307</v>
      </c>
      <c r="C154" s="55" t="s">
        <v>295</v>
      </c>
      <c r="D154" s="50" t="s">
        <v>294</v>
      </c>
      <c r="E154" s="25"/>
      <c r="F154" s="39">
        <v>31432.25</v>
      </c>
      <c r="G154" s="41">
        <f t="shared" si="4"/>
        <v>0</v>
      </c>
    </row>
    <row r="155" spans="1:7" s="7" customFormat="1" ht="31.5" x14ac:dyDescent="0.25">
      <c r="A155" s="16">
        <v>127</v>
      </c>
      <c r="B155" s="48" t="s">
        <v>339</v>
      </c>
      <c r="C155" s="55" t="s">
        <v>296</v>
      </c>
      <c r="D155" s="50" t="s">
        <v>294</v>
      </c>
      <c r="E155" s="25">
        <v>0.76</v>
      </c>
      <c r="F155" s="39">
        <v>45405.97</v>
      </c>
      <c r="G155" s="41">
        <f t="shared" si="4"/>
        <v>34508.537199999999</v>
      </c>
    </row>
    <row r="156" spans="1:7" s="7" customFormat="1" hidden="1" x14ac:dyDescent="0.25">
      <c r="A156" s="15">
        <v>128</v>
      </c>
      <c r="B156" s="48" t="s">
        <v>340</v>
      </c>
      <c r="C156" s="55" t="s">
        <v>341</v>
      </c>
      <c r="D156" s="50" t="s">
        <v>342</v>
      </c>
      <c r="E156" s="25"/>
      <c r="F156" s="39">
        <v>5084.92</v>
      </c>
      <c r="G156" s="40">
        <f t="shared" si="4"/>
        <v>0</v>
      </c>
    </row>
    <row r="157" spans="1:7" s="7" customFormat="1" ht="31.5" hidden="1" x14ac:dyDescent="0.25">
      <c r="A157" s="16">
        <v>129</v>
      </c>
      <c r="B157" s="48" t="s">
        <v>343</v>
      </c>
      <c r="C157" s="55" t="s">
        <v>288</v>
      </c>
      <c r="D157" s="50" t="s">
        <v>290</v>
      </c>
      <c r="E157" s="25"/>
      <c r="F157" s="39">
        <v>13851.91</v>
      </c>
      <c r="G157" s="41">
        <f t="shared" si="4"/>
        <v>0</v>
      </c>
    </row>
    <row r="158" spans="1:7" s="7" customFormat="1" ht="32.25" thickBot="1" x14ac:dyDescent="0.3">
      <c r="A158" s="16">
        <v>130</v>
      </c>
      <c r="B158" s="48" t="s">
        <v>344</v>
      </c>
      <c r="C158" s="55" t="s">
        <v>289</v>
      </c>
      <c r="D158" s="50" t="s">
        <v>292</v>
      </c>
      <c r="E158" s="25">
        <v>0.38</v>
      </c>
      <c r="F158" s="39">
        <v>21899.63</v>
      </c>
      <c r="G158" s="41">
        <f t="shared" si="4"/>
        <v>8321.8594000000012</v>
      </c>
    </row>
    <row r="159" spans="1:7" s="7" customFormat="1" ht="16.5" hidden="1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313</v>
      </c>
      <c r="B160" s="105"/>
      <c r="C160" s="105"/>
      <c r="D160" s="105"/>
      <c r="E160" s="105"/>
      <c r="F160" s="106"/>
      <c r="G160" s="37">
        <f>SUM(G144:G159)</f>
        <v>42830.3966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346</v>
      </c>
      <c r="C162" s="53" t="s">
        <v>261</v>
      </c>
      <c r="D162" s="50" t="s">
        <v>260</v>
      </c>
      <c r="E162" s="24">
        <v>2.2799999999999998</v>
      </c>
      <c r="F162" s="38">
        <v>20889.439999999999</v>
      </c>
      <c r="G162" s="40">
        <f>E162*F162</f>
        <v>47627.92319999999</v>
      </c>
    </row>
    <row r="163" spans="1:7" s="7" customFormat="1" ht="16.5" thickBot="1" x14ac:dyDescent="0.3">
      <c r="A163" s="15">
        <v>133</v>
      </c>
      <c r="B163" s="48" t="s">
        <v>347</v>
      </c>
      <c r="C163" s="55" t="s">
        <v>262</v>
      </c>
      <c r="D163" s="51" t="s">
        <v>260</v>
      </c>
      <c r="E163" s="25">
        <v>2.2799999999999998</v>
      </c>
      <c r="F163" s="39">
        <v>11519.76</v>
      </c>
      <c r="G163" s="41">
        <f>E163*F163</f>
        <v>26265.052799999998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73892.975999999995</v>
      </c>
    </row>
    <row r="165" spans="1:7" ht="32.25" hidden="1" thickBot="1" x14ac:dyDescent="0.25">
      <c r="A165" s="87">
        <v>134</v>
      </c>
      <c r="B165" s="88" t="s">
        <v>310</v>
      </c>
      <c r="C165" s="98" t="s">
        <v>311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548415.01260000002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348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00 158,03"/>
        <filter val="155 886,64"/>
        <filter val="236 736,00"/>
        <filter val="34 508,54"/>
        <filter val="39 069,00"/>
        <filter val="42 830,40"/>
        <filter val="431 691,64"/>
        <filter val="47 627,92"/>
        <filter val="52 530,11"/>
        <filter val="574 680,07"/>
        <filter val="7"/>
        <filter val="8 321,86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327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326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2018-01-30T00:03:25Z</cp:lastPrinted>
  <dcterms:created xsi:type="dcterms:W3CDTF">1996-10-08T23:32:33Z</dcterms:created>
  <dcterms:modified xsi:type="dcterms:W3CDTF">2018-10-30T06:30:48Z</dcterms:modified>
</cp:coreProperties>
</file>