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5630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4" i="1" l="1"/>
  <c r="D10" i="1"/>
  <c r="E10" i="1" l="1"/>
  <c r="F10" i="1" s="1"/>
  <c r="H10" i="1" s="1"/>
  <c r="H11" i="1" s="1"/>
</calcChain>
</file>

<file path=xl/sharedStrings.xml><?xml version="1.0" encoding="utf-8"?>
<sst xmlns="http://schemas.openxmlformats.org/spreadsheetml/2006/main" count="15" uniqueCount="15">
  <si>
    <r>
      <rPr>
        <b/>
        <sz val="16"/>
        <rFont val="Times New Roman"/>
        <family val="1"/>
        <charset val="204"/>
      </rPr>
      <t xml:space="preserve">           </t>
    </r>
    <r>
      <rPr>
        <b/>
        <sz val="16"/>
        <rFont val="Arial"/>
        <family val="2"/>
        <charset val="204"/>
      </rPr>
      <t>Сведения о начальной (максимальной) цене единицы товара, работы, услуги</t>
    </r>
  </si>
  <si>
    <t>№ п/п</t>
  </si>
  <si>
    <t>Наименование позиции товара, работы, услуги</t>
  </si>
  <si>
    <t>Ед. изм.</t>
  </si>
  <si>
    <t>НМЦ единицы товара, работы, услуги, руб. без НДС</t>
  </si>
  <si>
    <t>НДС, %</t>
  </si>
  <si>
    <t>НМЦ единицы товара, работы, услуги, руб. с НДС</t>
  </si>
  <si>
    <t xml:space="preserve">Кол-во </t>
  </si>
  <si>
    <t xml:space="preserve">НМЦ по позиции товара, работы, услуги, руб. с НДС </t>
  </si>
  <si>
    <t>Стоимость услуг, всего, руб.</t>
  </si>
  <si>
    <t xml:space="preserve"> -  руб., без учета НДС;</t>
  </si>
  <si>
    <t>- руб., с учетом НДС.</t>
  </si>
  <si>
    <t xml:space="preserve">Начальная (максимальная) цена договора (цена лота)
</t>
  </si>
  <si>
    <t xml:space="preserve">Оформление правоустанавливающих/разрешительных документов на использование земельных участков под объектами строительства, расположенными в зоне функционирования СП «СЭС» филиала АО «ДРСК» «Амурские ЭС»
</t>
  </si>
  <si>
    <t>Закупка №2109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</si>
</sst>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6"/>
    </xf>
    <xf numFmtId="0" fontId="4" fillId="0" borderId="0" xfId="0" applyFont="1"/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0" xfId="0" applyFont="1" applyFill="1"/>
    <xf numFmtId="4" fontId="1" fillId="2" borderId="0" xfId="0" applyNumberFormat="1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4" fillId="2" borderId="0" xfId="0" applyFont="1" applyFill="1"/>
    <xf numFmtId="0" fontId="0" fillId="2" borderId="0" xfId="0" applyFill="1"/>
    <xf numFmtId="0" fontId="1" fillId="2" borderId="2" xfId="0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4" fontId="1" fillId="2" borderId="6" xfId="2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5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2"/>
    <cellStyle name="Стиль 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B20" sqref="B20"/>
    </sheetView>
  </sheetViews>
  <sheetFormatPr defaultRowHeight="15" x14ac:dyDescent="0.25"/>
  <cols>
    <col min="1" max="1" width="7" bestFit="1" customWidth="1"/>
    <col min="2" max="2" width="49.7109375" customWidth="1"/>
    <col min="3" max="3" width="9" bestFit="1" customWidth="1"/>
    <col min="4" max="4" width="14.7109375" customWidth="1"/>
    <col min="5" max="5" width="16.5703125" customWidth="1"/>
    <col min="6" max="6" width="14.85546875" customWidth="1"/>
    <col min="7" max="7" width="8.28515625" bestFit="1" customWidth="1"/>
    <col min="8" max="8" width="14.5703125" customWidth="1"/>
  </cols>
  <sheetData>
    <row r="1" spans="1:8" ht="20.25" x14ac:dyDescent="0.25">
      <c r="A1" s="1"/>
      <c r="B1" s="2" t="s">
        <v>0</v>
      </c>
      <c r="C1" s="1"/>
      <c r="D1" s="1"/>
      <c r="E1" s="1"/>
      <c r="F1" s="1"/>
      <c r="G1" s="1"/>
      <c r="H1" s="3"/>
    </row>
    <row r="2" spans="1:8" ht="20.25" customHeight="1" x14ac:dyDescent="0.25">
      <c r="A2" s="1"/>
      <c r="B2" s="21" t="s">
        <v>12</v>
      </c>
      <c r="C2" s="21"/>
      <c r="D2" s="21"/>
      <c r="E2" s="1"/>
      <c r="F2" s="1"/>
      <c r="G2" s="1"/>
      <c r="H2" s="3"/>
    </row>
    <row r="3" spans="1:8" ht="15" customHeight="1" x14ac:dyDescent="0.25">
      <c r="A3" s="7"/>
      <c r="B3" s="8">
        <v>398560.1</v>
      </c>
      <c r="C3" s="7" t="s">
        <v>10</v>
      </c>
      <c r="D3" s="9"/>
      <c r="E3" s="7"/>
      <c r="F3" s="7"/>
      <c r="G3" s="7"/>
      <c r="H3" s="10"/>
    </row>
    <row r="4" spans="1:8" ht="20.25" customHeight="1" x14ac:dyDescent="0.25">
      <c r="A4" s="7"/>
      <c r="B4" s="8">
        <f>B3*1.18</f>
        <v>470300.91799999995</v>
      </c>
      <c r="C4" s="7" t="s">
        <v>11</v>
      </c>
      <c r="D4" s="9"/>
      <c r="E4" s="7"/>
      <c r="F4" s="7"/>
      <c r="G4" s="7"/>
      <c r="H4" s="10"/>
    </row>
    <row r="5" spans="1:8" ht="15.75" x14ac:dyDescent="0.25">
      <c r="A5" s="7"/>
      <c r="B5" s="7"/>
      <c r="C5" s="11"/>
      <c r="D5" s="7"/>
      <c r="E5" s="7"/>
      <c r="F5" s="7"/>
      <c r="G5" s="7"/>
      <c r="H5" s="10"/>
    </row>
    <row r="6" spans="1:8" ht="15.75" x14ac:dyDescent="0.25">
      <c r="A6" s="22" t="s">
        <v>14</v>
      </c>
      <c r="B6" s="22"/>
      <c r="C6" s="22"/>
      <c r="D6" s="22"/>
      <c r="E6" s="22"/>
      <c r="F6" s="22"/>
      <c r="G6" s="22"/>
      <c r="H6" s="22"/>
    </row>
    <row r="7" spans="1:8" x14ac:dyDescent="0.25">
      <c r="A7" s="23" t="s">
        <v>1</v>
      </c>
      <c r="B7" s="23" t="s">
        <v>2</v>
      </c>
      <c r="C7" s="23" t="s">
        <v>3</v>
      </c>
      <c r="D7" s="25" t="s">
        <v>4</v>
      </c>
      <c r="E7" s="25" t="s">
        <v>5</v>
      </c>
      <c r="F7" s="25" t="s">
        <v>6</v>
      </c>
      <c r="G7" s="25" t="s">
        <v>7</v>
      </c>
      <c r="H7" s="25" t="s">
        <v>8</v>
      </c>
    </row>
    <row r="8" spans="1:8" x14ac:dyDescent="0.25">
      <c r="A8" s="24"/>
      <c r="B8" s="24"/>
      <c r="C8" s="24"/>
      <c r="D8" s="26"/>
      <c r="E8" s="27"/>
      <c r="F8" s="27"/>
      <c r="G8" s="27"/>
      <c r="H8" s="27"/>
    </row>
    <row r="9" spans="1:8" ht="15.75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6">
        <v>7</v>
      </c>
      <c r="H9" s="5">
        <v>8</v>
      </c>
    </row>
    <row r="10" spans="1:8" ht="110.25" x14ac:dyDescent="0.25">
      <c r="A10" s="4">
        <v>1</v>
      </c>
      <c r="B10" s="12" t="s">
        <v>13</v>
      </c>
      <c r="C10" s="5">
        <v>1</v>
      </c>
      <c r="D10" s="13">
        <f>B3</f>
        <v>398560.1</v>
      </c>
      <c r="E10" s="14">
        <f>D10*0.18</f>
        <v>71740.817999999999</v>
      </c>
      <c r="F10" s="15">
        <f>E10+D10</f>
        <v>470300.91799999995</v>
      </c>
      <c r="G10" s="16">
        <v>1</v>
      </c>
      <c r="H10" s="14">
        <f>F10</f>
        <v>470300.91799999995</v>
      </c>
    </row>
    <row r="11" spans="1:8" ht="18.75" x14ac:dyDescent="0.25">
      <c r="A11" s="17"/>
      <c r="B11" s="19" t="s">
        <v>9</v>
      </c>
      <c r="C11" s="19"/>
      <c r="D11" s="19"/>
      <c r="E11" s="19"/>
      <c r="F11" s="19"/>
      <c r="G11" s="20"/>
      <c r="H11" s="18">
        <f>H10</f>
        <v>470300.91799999995</v>
      </c>
    </row>
  </sheetData>
  <mergeCells count="11">
    <mergeCell ref="B11:G11"/>
    <mergeCell ref="B2:D2"/>
    <mergeCell ref="A6:H6"/>
    <mergeCell ref="A7:A8"/>
    <mergeCell ref="B7:B8"/>
    <mergeCell ref="C7:C8"/>
    <mergeCell ref="D7:D8"/>
    <mergeCell ref="E7:E8"/>
    <mergeCell ref="F7:F8"/>
    <mergeCell ref="G7:G8"/>
    <mergeCell ref="H7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2018-06-26T04:56:59Z</dcterms:modified>
</cp:coreProperties>
</file>