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3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1" i="1" l="1"/>
  <c r="H11" i="1" s="1"/>
  <c r="F10" i="1"/>
  <c r="H10" i="1" s="1"/>
  <c r="F12" i="1"/>
  <c r="H12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3" i="1"/>
  <c r="H13" i="1" s="1"/>
  <c r="F14" i="1"/>
  <c r="H14" i="1" s="1"/>
  <c r="H28" i="1" l="1"/>
</calcChain>
</file>

<file path=xl/sharedStrings.xml><?xml version="1.0" encoding="utf-8"?>
<sst xmlns="http://schemas.openxmlformats.org/spreadsheetml/2006/main" count="32" uniqueCount="29">
  <si>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</si>
  <si>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</si>
  <si>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</si>
  <si>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</si>
  <si>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</si>
  <si>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</si>
  <si>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</si>
  <si>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</si>
  <si>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</si>
  <si>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</si>
  <si>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</si>
  <si>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</si>
  <si>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</si>
  <si>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Basic Support Coverage  VMware vSphere Standard Acceleration Kit (Includes vSphere Standard for 8 Processors, 1 vCenter Standard)</t>
  </si>
  <si>
    <t>Basic Support/Subscription VMware vCenter Server 6 Standard for vSphere 6 (Per Instance) for 1 year</t>
  </si>
  <si>
    <t>Basic Support/Subscription VMware vSphere 6 Enterprise Plus for 1 processor for 1 year</t>
  </si>
  <si>
    <t>Basic Support/Subscription VMware vSphere 6 Standard for 1 processor for 1 year</t>
  </si>
  <si>
    <t>Basic Support/Subscription for VMware Horizon View Standard Add-On: 10 Pack (CCU) for 1 year</t>
  </si>
  <si>
    <t>Annual Basic maintenance Renewal - Veeam Availability Suite Enterprise for VMware</t>
  </si>
  <si>
    <t>Dr.Web Mail Security Suite + Антиспам +  Центр Управления на 36 мес., 50 п/п, продление</t>
  </si>
  <si>
    <t>Adobe Creative Cloud for Teams – All Apps. Лицензии Renewal</t>
  </si>
  <si>
    <t>Продление технической поддержки Oracle Database SE2 (4  CPU)</t>
  </si>
  <si>
    <t>VMware vSphere 6 Enterprise Plus for 1 processor</t>
  </si>
  <si>
    <t>Kaspersky Security для виртуальных сред, Server Russian Edition. 150-249 VirtualServer 1 year Base License</t>
  </si>
  <si>
    <t>Kaspersky Security для виртуальных сред, Desktop Russian Edition. 10-14 VirtualWorkstation 1 year Base License</t>
  </si>
  <si>
    <t>1С:Зарплата и управление персоналом 8 КОРП</t>
  </si>
  <si>
    <t>WinRAR</t>
  </si>
  <si>
    <t>Netop Vision Pro Комплект лицензий 1 Teacher + неограниченное количество Students</t>
  </si>
  <si>
    <t>Закупка № 1148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</si>
</sst>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2A2A2A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1" fillId="2" borderId="0" xfId="0" applyFont="1" applyFill="1"/>
    <xf numFmtId="0" fontId="4" fillId="2" borderId="0" xfId="0" applyFont="1" applyFill="1"/>
    <xf numFmtId="0" fontId="0" fillId="2" borderId="0" xfId="0" applyFill="1"/>
    <xf numFmtId="4" fontId="5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left" vertical="top" wrapText="1"/>
    </xf>
    <xf numFmtId="0" fontId="1" fillId="2" borderId="2" xfId="0" applyFont="1" applyFill="1" applyBorder="1"/>
    <xf numFmtId="0" fontId="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center" wrapText="1"/>
    </xf>
    <xf numFmtId="4" fontId="0" fillId="0" borderId="0" xfId="0" applyNumberFormat="1"/>
    <xf numFmtId="0" fontId="5" fillId="2" borderId="5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J10" sqref="J10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4.140625" customWidth="1"/>
    <col min="6" max="6" width="14.85546875" customWidth="1"/>
    <col min="7" max="7" width="8.28515625" bestFit="1" customWidth="1"/>
    <col min="8" max="8" width="15" customWidth="1"/>
    <col min="9" max="9" width="11.42578125" bestFit="1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8" t="s">
        <v>12</v>
      </c>
      <c r="C2" s="28"/>
      <c r="D2" s="28"/>
      <c r="E2" s="1"/>
      <c r="F2" s="1"/>
      <c r="G2" s="1"/>
      <c r="H2" s="3"/>
    </row>
    <row r="3" spans="1:8" ht="15" customHeight="1" x14ac:dyDescent="0.25">
      <c r="A3" s="6"/>
      <c r="B3" s="14">
        <v>7000000</v>
      </c>
      <c r="C3" s="15" t="s">
        <v>10</v>
      </c>
      <c r="D3" s="16"/>
      <c r="E3" s="6"/>
      <c r="F3" s="6"/>
      <c r="G3" s="6"/>
      <c r="H3" s="7"/>
    </row>
    <row r="4" spans="1:8" ht="20.25" customHeight="1" x14ac:dyDescent="0.25">
      <c r="A4" s="6"/>
      <c r="B4" s="14">
        <v>7000000</v>
      </c>
      <c r="C4" s="15" t="s">
        <v>11</v>
      </c>
      <c r="D4" s="16"/>
      <c r="E4" s="6"/>
      <c r="F4" s="6"/>
      <c r="G4" s="6"/>
      <c r="H4" s="7"/>
    </row>
    <row r="5" spans="1:8" ht="15.75" x14ac:dyDescent="0.25">
      <c r="A5" s="6"/>
      <c r="B5" s="6"/>
      <c r="C5" s="8"/>
      <c r="D5" s="6"/>
      <c r="E5" s="6"/>
      <c r="F5" s="6"/>
      <c r="G5" s="6"/>
      <c r="H5" s="7"/>
    </row>
    <row r="6" spans="1:8" ht="15.75" x14ac:dyDescent="0.25">
      <c r="A6" s="29" t="s">
        <v>28</v>
      </c>
      <c r="B6" s="29"/>
      <c r="C6" s="29"/>
      <c r="D6" s="29"/>
      <c r="E6" s="29"/>
      <c r="F6" s="29"/>
      <c r="G6" s="29"/>
      <c r="H6" s="29"/>
    </row>
    <row r="7" spans="1:8" x14ac:dyDescent="0.25">
      <c r="A7" s="30" t="s">
        <v>1</v>
      </c>
      <c r="B7" s="30" t="s">
        <v>2</v>
      </c>
      <c r="C7" s="30" t="s">
        <v>3</v>
      </c>
      <c r="D7" s="32" t="s">
        <v>4</v>
      </c>
      <c r="E7" s="32" t="s">
        <v>5</v>
      </c>
      <c r="F7" s="32" t="s">
        <v>6</v>
      </c>
      <c r="G7" s="32" t="s">
        <v>7</v>
      </c>
      <c r="H7" s="32" t="s">
        <v>8</v>
      </c>
    </row>
    <row r="8" spans="1:8" x14ac:dyDescent="0.25">
      <c r="A8" s="31"/>
      <c r="B8" s="31"/>
      <c r="C8" s="31"/>
      <c r="D8" s="33"/>
      <c r="E8" s="34"/>
      <c r="F8" s="34"/>
      <c r="G8" s="34"/>
      <c r="H8" s="34"/>
    </row>
    <row r="9" spans="1:8" ht="15.75" x14ac:dyDescent="0.25">
      <c r="A9" s="5">
        <v>1</v>
      </c>
      <c r="B9" s="19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</row>
    <row r="10" spans="1:8" ht="39" thickBot="1" x14ac:dyDescent="0.3">
      <c r="A10" s="4">
        <v>1</v>
      </c>
      <c r="B10" s="20" t="s">
        <v>13</v>
      </c>
      <c r="C10" s="24">
        <v>1</v>
      </c>
      <c r="D10" s="13">
        <v>170000</v>
      </c>
      <c r="E10" s="9">
        <v>0</v>
      </c>
      <c r="F10" s="9">
        <f>E10+D10</f>
        <v>170000</v>
      </c>
      <c r="G10" s="24">
        <v>1</v>
      </c>
      <c r="H10" s="9">
        <f>F10*G10</f>
        <v>170000</v>
      </c>
    </row>
    <row r="11" spans="1:8" ht="26.25" thickBot="1" x14ac:dyDescent="0.3">
      <c r="A11" s="4">
        <v>2</v>
      </c>
      <c r="B11" s="20" t="s">
        <v>14</v>
      </c>
      <c r="C11" s="24">
        <v>2</v>
      </c>
      <c r="D11" s="13">
        <v>100000</v>
      </c>
      <c r="E11" s="9">
        <v>0</v>
      </c>
      <c r="F11" s="9">
        <f>E11+D11</f>
        <v>100000</v>
      </c>
      <c r="G11" s="24">
        <v>2</v>
      </c>
      <c r="H11" s="9">
        <f>F11*G11</f>
        <v>200000</v>
      </c>
    </row>
    <row r="12" spans="1:8" ht="26.25" thickBot="1" x14ac:dyDescent="0.3">
      <c r="A12" s="4">
        <v>3</v>
      </c>
      <c r="B12" s="20" t="s">
        <v>15</v>
      </c>
      <c r="C12" s="24">
        <v>20</v>
      </c>
      <c r="D12" s="13">
        <v>60000</v>
      </c>
      <c r="E12" s="9">
        <v>0</v>
      </c>
      <c r="F12" s="9">
        <f>E12+D12</f>
        <v>60000</v>
      </c>
      <c r="G12" s="24">
        <v>20</v>
      </c>
      <c r="H12" s="9">
        <f>F12*G12</f>
        <v>1200000</v>
      </c>
    </row>
    <row r="13" spans="1:8" ht="26.25" thickBot="1" x14ac:dyDescent="0.3">
      <c r="A13" s="4">
        <v>4</v>
      </c>
      <c r="B13" s="20" t="s">
        <v>16</v>
      </c>
      <c r="C13" s="24">
        <v>24</v>
      </c>
      <c r="D13" s="13">
        <v>25000</v>
      </c>
      <c r="E13" s="9">
        <v>0</v>
      </c>
      <c r="F13" s="9">
        <f>E13+D13</f>
        <v>25000</v>
      </c>
      <c r="G13" s="24">
        <v>24</v>
      </c>
      <c r="H13" s="9">
        <f>F13*G13</f>
        <v>600000</v>
      </c>
    </row>
    <row r="14" spans="1:8" ht="26.25" thickBot="1" x14ac:dyDescent="0.3">
      <c r="A14" s="4">
        <v>5</v>
      </c>
      <c r="B14" s="20" t="s">
        <v>15</v>
      </c>
      <c r="C14" s="24">
        <v>6</v>
      </c>
      <c r="D14" s="13">
        <v>74000</v>
      </c>
      <c r="E14" s="9">
        <v>0</v>
      </c>
      <c r="F14" s="9">
        <f>E14+D14</f>
        <v>74000</v>
      </c>
      <c r="G14" s="24">
        <v>6</v>
      </c>
      <c r="H14" s="9">
        <f>F14*G14</f>
        <v>444000</v>
      </c>
    </row>
    <row r="15" spans="1:8" ht="26.25" thickBot="1" x14ac:dyDescent="0.3">
      <c r="A15" s="4">
        <v>6</v>
      </c>
      <c r="B15" s="20" t="s">
        <v>17</v>
      </c>
      <c r="C15" s="24">
        <v>1</v>
      </c>
      <c r="D15" s="13">
        <v>31500</v>
      </c>
      <c r="E15" s="9">
        <v>0</v>
      </c>
      <c r="F15" s="9">
        <f t="shared" ref="F15:F27" si="0">E15+D15</f>
        <v>31500</v>
      </c>
      <c r="G15" s="24">
        <v>1</v>
      </c>
      <c r="H15" s="9">
        <f t="shared" ref="H15:H27" si="1">F15*G15</f>
        <v>31500</v>
      </c>
    </row>
    <row r="16" spans="1:8" ht="26.25" thickBot="1" x14ac:dyDescent="0.3">
      <c r="A16" s="4">
        <v>7</v>
      </c>
      <c r="B16" s="20" t="s">
        <v>18</v>
      </c>
      <c r="C16" s="24">
        <v>24</v>
      </c>
      <c r="D16" s="13">
        <v>50000</v>
      </c>
      <c r="E16" s="9">
        <v>0</v>
      </c>
      <c r="F16" s="9">
        <f t="shared" si="0"/>
        <v>50000</v>
      </c>
      <c r="G16" s="24">
        <v>24</v>
      </c>
      <c r="H16" s="9">
        <f t="shared" si="1"/>
        <v>1200000</v>
      </c>
    </row>
    <row r="17" spans="1:9" ht="26.25" thickBot="1" x14ac:dyDescent="0.3">
      <c r="A17" s="4">
        <v>8</v>
      </c>
      <c r="B17" s="20" t="s">
        <v>18</v>
      </c>
      <c r="C17" s="24">
        <v>6</v>
      </c>
      <c r="D17" s="13">
        <v>61500</v>
      </c>
      <c r="E17" s="9">
        <v>0</v>
      </c>
      <c r="F17" s="9">
        <f t="shared" si="0"/>
        <v>61500</v>
      </c>
      <c r="G17" s="24">
        <v>6</v>
      </c>
      <c r="H17" s="9">
        <f t="shared" si="1"/>
        <v>369000</v>
      </c>
    </row>
    <row r="18" spans="1:9" ht="26.25" thickBot="1" x14ac:dyDescent="0.3">
      <c r="A18" s="4">
        <v>9</v>
      </c>
      <c r="B18" s="20" t="s">
        <v>19</v>
      </c>
      <c r="C18" s="24">
        <v>1</v>
      </c>
      <c r="D18" s="13">
        <v>108000</v>
      </c>
      <c r="E18" s="9">
        <v>0</v>
      </c>
      <c r="F18" s="9">
        <f t="shared" si="0"/>
        <v>108000</v>
      </c>
      <c r="G18" s="24">
        <v>1</v>
      </c>
      <c r="H18" s="9">
        <f t="shared" si="1"/>
        <v>108000</v>
      </c>
    </row>
    <row r="19" spans="1:9" ht="26.25" thickBot="1" x14ac:dyDescent="0.3">
      <c r="A19" s="4">
        <v>10</v>
      </c>
      <c r="B19" s="20" t="s">
        <v>20</v>
      </c>
      <c r="C19" s="24">
        <v>1</v>
      </c>
      <c r="D19" s="13">
        <v>65000</v>
      </c>
      <c r="E19" s="9">
        <v>0</v>
      </c>
      <c r="F19" s="9">
        <f t="shared" si="0"/>
        <v>65000</v>
      </c>
      <c r="G19" s="24">
        <v>1</v>
      </c>
      <c r="H19" s="9">
        <f t="shared" si="1"/>
        <v>65000</v>
      </c>
    </row>
    <row r="20" spans="1:9" ht="26.25" thickBot="1" x14ac:dyDescent="0.3">
      <c r="A20" s="4">
        <v>11</v>
      </c>
      <c r="B20" s="21" t="s">
        <v>21</v>
      </c>
      <c r="C20" s="24">
        <v>1</v>
      </c>
      <c r="D20" s="13">
        <v>131000</v>
      </c>
      <c r="E20" s="9">
        <v>0</v>
      </c>
      <c r="F20" s="9">
        <f t="shared" si="0"/>
        <v>131000</v>
      </c>
      <c r="G20" s="24">
        <v>1</v>
      </c>
      <c r="H20" s="9">
        <f t="shared" si="1"/>
        <v>131000</v>
      </c>
      <c r="I20" s="18"/>
    </row>
    <row r="21" spans="1:9" ht="16.5" thickBot="1" x14ac:dyDescent="0.3">
      <c r="A21" s="4">
        <v>12</v>
      </c>
      <c r="B21" s="22" t="s">
        <v>22</v>
      </c>
      <c r="C21" s="24">
        <v>4</v>
      </c>
      <c r="D21" s="13">
        <v>250000</v>
      </c>
      <c r="E21" s="9">
        <v>0</v>
      </c>
      <c r="F21" s="9">
        <f t="shared" si="0"/>
        <v>250000</v>
      </c>
      <c r="G21" s="24">
        <v>4</v>
      </c>
      <c r="H21" s="9">
        <f t="shared" si="1"/>
        <v>1000000</v>
      </c>
    </row>
    <row r="22" spans="1:9" ht="26.25" thickBot="1" x14ac:dyDescent="0.3">
      <c r="A22" s="4">
        <v>13</v>
      </c>
      <c r="B22" s="20" t="s">
        <v>15</v>
      </c>
      <c r="C22" s="24">
        <v>4</v>
      </c>
      <c r="D22" s="13">
        <v>53000</v>
      </c>
      <c r="E22" s="9">
        <v>0</v>
      </c>
      <c r="F22" s="9">
        <f t="shared" si="0"/>
        <v>53000</v>
      </c>
      <c r="G22" s="24">
        <v>4</v>
      </c>
      <c r="H22" s="9">
        <f t="shared" si="1"/>
        <v>212000</v>
      </c>
    </row>
    <row r="23" spans="1:9" ht="26.25" thickBot="1" x14ac:dyDescent="0.3">
      <c r="A23" s="4">
        <v>14</v>
      </c>
      <c r="B23" s="20" t="s">
        <v>23</v>
      </c>
      <c r="C23" s="24">
        <v>150</v>
      </c>
      <c r="D23" s="13">
        <v>5200</v>
      </c>
      <c r="E23" s="9">
        <v>0</v>
      </c>
      <c r="F23" s="9">
        <f t="shared" si="0"/>
        <v>5200</v>
      </c>
      <c r="G23" s="24">
        <v>150</v>
      </c>
      <c r="H23" s="9">
        <f t="shared" si="1"/>
        <v>780000</v>
      </c>
    </row>
    <row r="24" spans="1:9" ht="26.25" thickBot="1" x14ac:dyDescent="0.3">
      <c r="A24" s="4">
        <v>15</v>
      </c>
      <c r="B24" s="20" t="s">
        <v>24</v>
      </c>
      <c r="C24" s="24">
        <v>10</v>
      </c>
      <c r="D24" s="13">
        <v>2000</v>
      </c>
      <c r="E24" s="9">
        <v>0</v>
      </c>
      <c r="F24" s="9">
        <f t="shared" si="0"/>
        <v>2000</v>
      </c>
      <c r="G24" s="24">
        <v>10</v>
      </c>
      <c r="H24" s="9">
        <f t="shared" si="1"/>
        <v>20000</v>
      </c>
    </row>
    <row r="25" spans="1:9" ht="16.5" thickBot="1" x14ac:dyDescent="0.3">
      <c r="A25" s="4">
        <v>16</v>
      </c>
      <c r="B25" s="20" t="s">
        <v>25</v>
      </c>
      <c r="C25" s="24">
        <v>1</v>
      </c>
      <c r="D25" s="13">
        <v>106500</v>
      </c>
      <c r="E25" s="9">
        <v>0</v>
      </c>
      <c r="F25" s="9">
        <f t="shared" si="0"/>
        <v>106500</v>
      </c>
      <c r="G25" s="24">
        <v>1</v>
      </c>
      <c r="H25" s="9">
        <f t="shared" si="1"/>
        <v>106500</v>
      </c>
    </row>
    <row r="26" spans="1:9" ht="26.25" thickBot="1" x14ac:dyDescent="0.3">
      <c r="A26" s="4">
        <v>17</v>
      </c>
      <c r="B26" s="23" t="s">
        <v>27</v>
      </c>
      <c r="C26" s="24">
        <v>1</v>
      </c>
      <c r="D26" s="13">
        <v>63000</v>
      </c>
      <c r="E26" s="9">
        <v>0</v>
      </c>
      <c r="F26" s="9">
        <f t="shared" si="0"/>
        <v>63000</v>
      </c>
      <c r="G26" s="24">
        <v>1</v>
      </c>
      <c r="H26" s="9">
        <f t="shared" si="1"/>
        <v>63000</v>
      </c>
    </row>
    <row r="27" spans="1:9" ht="15.75" x14ac:dyDescent="0.25">
      <c r="A27" s="4">
        <v>18</v>
      </c>
      <c r="B27" s="25" t="s">
        <v>26</v>
      </c>
      <c r="C27" s="17">
        <v>1000</v>
      </c>
      <c r="D27" s="13">
        <v>300</v>
      </c>
      <c r="E27" s="9">
        <v>0</v>
      </c>
      <c r="F27" s="9">
        <f t="shared" si="0"/>
        <v>300</v>
      </c>
      <c r="G27" s="17">
        <v>1000</v>
      </c>
      <c r="H27" s="9">
        <f t="shared" si="1"/>
        <v>300000</v>
      </c>
    </row>
    <row r="28" spans="1:9" ht="18.75" x14ac:dyDescent="0.25">
      <c r="A28" s="10"/>
      <c r="B28" s="26" t="s">
        <v>9</v>
      </c>
      <c r="C28" s="26"/>
      <c r="D28" s="26"/>
      <c r="E28" s="26"/>
      <c r="F28" s="26"/>
      <c r="G28" s="27"/>
      <c r="H28" s="11">
        <f>SUM(H10:H27)</f>
        <v>7000000</v>
      </c>
    </row>
  </sheetData>
  <mergeCells count="11">
    <mergeCell ref="B28:G28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2018-06-06T02:21:45Z</dcterms:modified>
</cp:coreProperties>
</file>