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проектные!$A$1:$AD$36</definedName>
  </definedNames>
  <calcPr calcId="145621"/>
</workbook>
</file>

<file path=xl/calcChain.xml><?xml version="1.0" encoding="utf-8"?>
<calcChain xmlns="http://schemas.openxmlformats.org/spreadsheetml/2006/main">
  <c r="U7" i="2" l="1"/>
  <c r="Z7" i="2" s="1"/>
  <c r="AD7" i="2" l="1"/>
  <c r="Z11" i="2" l="1"/>
  <c r="Z12" i="2" l="1"/>
</calcChain>
</file>

<file path=xl/sharedStrings.xml><?xml version="1.0" encoding="utf-8"?>
<sst xmlns="http://schemas.openxmlformats.org/spreadsheetml/2006/main" count="26" uniqueCount="19">
  <si>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</si>
  <si>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</si>
  <si>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</si>
  <si>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</si>
  <si>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</si>
  <si>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</si>
  <si>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</si>
  <si>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</si>
  <si>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</si>
  <si>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</si>
  <si>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</si>
  <si>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</si>
  <si>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Справочник базовых цен на проектные работы для строительства КИСиС. Москва 2012 г.
Табл. 18 п.8
Прим. 2.8.2.9</t>
  </si>
  <si>
    <t>)</t>
  </si>
  <si>
    <t>(</t>
  </si>
  <si>
    <t>+</t>
  </si>
  <si>
    <t>Рабочий проект ВЛ-6 (10)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</si>
  <si>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</si>
  <si>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Стоимость (тыс.руб.) в ценах 3кв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</si>
</sst>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vertical="center"/>
    </xf>
    <xf numFmtId="165" fontId="2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5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top"/>
    </xf>
    <xf numFmtId="165" fontId="2" fillId="0" borderId="1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3" fontId="2" fillId="0" borderId="2" xfId="1" applyNumberFormat="1" applyFont="1" applyBorder="1" applyAlignment="1">
      <alignment horizontal="center" vertical="center"/>
    </xf>
    <xf numFmtId="43" fontId="2" fillId="0" borderId="3" xfId="1" applyNumberFormat="1" applyFont="1" applyBorder="1" applyAlignment="1">
      <alignment horizontal="center" vertical="center"/>
    </xf>
    <xf numFmtId="43" fontId="2" fillId="0" borderId="4" xfId="1" applyNumberFormat="1" applyFont="1" applyBorder="1" applyAlignment="1">
      <alignment horizontal="center" vertical="center"/>
    </xf>
    <xf numFmtId="43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2"/>
  <sheetViews>
    <sheetView tabSelected="1" view="pageBreakPreview" zoomScale="85" zoomScaleNormal="100" zoomScaleSheetLayoutView="85" workbookViewId="0">
      <selection activeCell="J27" sqref="J27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19" customWidth="1"/>
    <col min="6" max="6" width="2.28515625" style="19" customWidth="1"/>
    <col min="7" max="7" width="4.140625" style="19" customWidth="1"/>
    <col min="8" max="8" width="5" style="3" customWidth="1"/>
    <col min="9" max="9" width="4.7109375" style="19" customWidth="1"/>
    <col min="10" max="10" width="6.42578125" style="19" customWidth="1"/>
    <col min="11" max="11" width="4" style="19" customWidth="1"/>
    <col min="12" max="12" width="1.42578125" style="3" customWidth="1"/>
    <col min="13" max="13" width="5.85546875" style="13" customWidth="1"/>
    <col min="14" max="14" width="1.42578125" style="1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1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8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0" x14ac:dyDescent="0.25">
      <c r="A2" s="24" t="s">
        <v>11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</row>
    <row r="3" spans="1:30" x14ac:dyDescent="0.25">
      <c r="A3" s="24" t="s">
        <v>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</row>
    <row r="4" spans="1:30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B4" s="3"/>
      <c r="AD4" s="3"/>
    </row>
    <row r="6" spans="1:30" s="3" customFormat="1" ht="85.5" customHeight="1" x14ac:dyDescent="0.25">
      <c r="A6" s="2" t="s">
        <v>0</v>
      </c>
      <c r="B6" s="2" t="s">
        <v>3</v>
      </c>
      <c r="C6" s="2" t="s">
        <v>4</v>
      </c>
      <c r="D6" s="31" t="s">
        <v>2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3"/>
      <c r="Z6" s="34" t="s">
        <v>18</v>
      </c>
      <c r="AA6" s="35"/>
      <c r="AB6" s="35"/>
      <c r="AC6" s="35"/>
      <c r="AD6" s="36"/>
    </row>
    <row r="7" spans="1:30" s="14" customFormat="1" ht="18" customHeight="1" x14ac:dyDescent="0.25">
      <c r="A7" s="37">
        <v>1</v>
      </c>
      <c r="B7" s="62" t="s">
        <v>16</v>
      </c>
      <c r="C7" s="40" t="s">
        <v>12</v>
      </c>
      <c r="D7" s="15" t="s">
        <v>14</v>
      </c>
      <c r="E7" s="20">
        <v>6.11</v>
      </c>
      <c r="F7" s="20" t="s">
        <v>15</v>
      </c>
      <c r="G7" s="20" t="s">
        <v>14</v>
      </c>
      <c r="H7" s="9">
        <v>2.98</v>
      </c>
      <c r="I7" s="9" t="s">
        <v>7</v>
      </c>
      <c r="J7" s="9">
        <v>3.81</v>
      </c>
      <c r="K7" s="9" t="s">
        <v>13</v>
      </c>
      <c r="L7" s="9" t="s">
        <v>7</v>
      </c>
      <c r="M7" s="21">
        <v>1.1499999999999999</v>
      </c>
      <c r="N7" s="21" t="s">
        <v>7</v>
      </c>
      <c r="O7" s="21">
        <v>0.7</v>
      </c>
      <c r="P7" s="21" t="s">
        <v>7</v>
      </c>
      <c r="Q7" s="22">
        <v>1.3</v>
      </c>
      <c r="R7" s="21" t="s">
        <v>7</v>
      </c>
      <c r="S7" s="21">
        <v>1.2</v>
      </c>
      <c r="T7" s="9" t="s">
        <v>8</v>
      </c>
      <c r="U7" s="23">
        <f>(E7+(H7*J7))*M7*O7*Q7*S7</f>
        <v>21.931040039999996</v>
      </c>
      <c r="V7" s="16"/>
      <c r="W7" s="16"/>
      <c r="X7" s="16"/>
      <c r="Y7" s="17"/>
      <c r="Z7" s="18">
        <f>U7</f>
        <v>21.931040039999996</v>
      </c>
      <c r="AA7" s="10" t="s">
        <v>7</v>
      </c>
      <c r="AB7" s="6">
        <v>3.99</v>
      </c>
      <c r="AC7" s="10" t="s">
        <v>8</v>
      </c>
      <c r="AD7" s="12">
        <f>Z7*AB7</f>
        <v>87.504849759599992</v>
      </c>
    </row>
    <row r="8" spans="1:30" s="14" customFormat="1" ht="16.5" customHeight="1" x14ac:dyDescent="0.25">
      <c r="A8" s="38"/>
      <c r="B8" s="63"/>
      <c r="C8" s="41"/>
      <c r="D8" s="43" t="s">
        <v>9</v>
      </c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5"/>
      <c r="Z8" s="25"/>
      <c r="AA8" s="26"/>
      <c r="AB8" s="26"/>
      <c r="AC8" s="26"/>
      <c r="AD8" s="27"/>
    </row>
    <row r="9" spans="1:30" s="14" customFormat="1" ht="81" customHeight="1" x14ac:dyDescent="0.25">
      <c r="A9" s="39"/>
      <c r="B9" s="64"/>
      <c r="C9" s="42"/>
      <c r="D9" s="46" t="s">
        <v>17</v>
      </c>
      <c r="E9" s="47"/>
      <c r="F9" s="47"/>
      <c r="G9" s="47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9"/>
      <c r="Z9" s="28"/>
      <c r="AA9" s="29"/>
      <c r="AB9" s="29"/>
      <c r="AC9" s="29"/>
      <c r="AD9" s="30"/>
    </row>
    <row r="10" spans="1:30" x14ac:dyDescent="0.25">
      <c r="A10" s="4"/>
      <c r="B10" s="4" t="s">
        <v>10</v>
      </c>
      <c r="C10" s="5"/>
      <c r="D10" s="59"/>
      <c r="E10" s="59"/>
      <c r="F10" s="59"/>
      <c r="G10" s="59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50"/>
      <c r="AA10" s="51"/>
      <c r="AB10" s="51"/>
      <c r="AC10" s="51"/>
      <c r="AD10" s="52"/>
    </row>
    <row r="11" spans="1:30" x14ac:dyDescent="0.25">
      <c r="A11" s="4"/>
      <c r="B11" s="5" t="s">
        <v>5</v>
      </c>
      <c r="C11" s="11"/>
      <c r="D11" s="61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8"/>
      <c r="Z11" s="53">
        <f>Z10*1000</f>
        <v>0</v>
      </c>
      <c r="AA11" s="54"/>
      <c r="AB11" s="54"/>
      <c r="AC11" s="54"/>
      <c r="AD11" s="55"/>
    </row>
    <row r="12" spans="1:30" x14ac:dyDescent="0.25">
      <c r="A12" s="4"/>
      <c r="B12" s="5" t="s">
        <v>6</v>
      </c>
      <c r="C12" s="7"/>
      <c r="D12" s="61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8"/>
      <c r="Z12" s="56">
        <f>Z11</f>
        <v>0</v>
      </c>
      <c r="AA12" s="57"/>
      <c r="AB12" s="57"/>
      <c r="AC12" s="57"/>
      <c r="AD12" s="58"/>
    </row>
  </sheetData>
  <mergeCells count="17">
    <mergeCell ref="Z10:AD10"/>
    <mergeCell ref="Z11:AD11"/>
    <mergeCell ref="Z12:AD12"/>
    <mergeCell ref="D10:Y10"/>
    <mergeCell ref="D11:Y11"/>
    <mergeCell ref="D12:Y12"/>
    <mergeCell ref="A2:AD2"/>
    <mergeCell ref="A3:AD3"/>
    <mergeCell ref="Z8:AD9"/>
    <mergeCell ref="A4:Z4"/>
    <mergeCell ref="D6:Y6"/>
    <mergeCell ref="Z6:AD6"/>
    <mergeCell ref="A7:A9"/>
    <mergeCell ref="B7:B9"/>
    <mergeCell ref="C7:C9"/>
    <mergeCell ref="D8:Y8"/>
    <mergeCell ref="D9:Y9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2017-11-08T01:11:31Z</dcterms:modified>
</cp:coreProperties>
</file>