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0" windowWidth="28800" windowHeight="12435"/>
  </bookViews>
  <sheets>
    <sheet name="1" sheetId="1" r:id="rId1"/>
    <sheet name="Лист1" sheetId="2" r:id="rId2"/>
  </sheets>
  <definedNames>
    <definedName name="_xlnm._FilterDatabase" localSheetId="0" hidden="1">'1'!$A$4:$K$78</definedName>
    <definedName name="_xlnm.Print_Area" localSheetId="0">'1'!$A$1:$K$82</definedName>
  </definedNames>
  <calcPr calcId="152511" refMode="R1C1"/>
</workbook>
</file>

<file path=xl/calcChain.xml><?xml version="1.0" encoding="utf-8"?>
<calcChain xmlns="http://schemas.openxmlformats.org/spreadsheetml/2006/main">
  <c r="D18" i="1" l="1"/>
  <c r="D64" i="1" l="1"/>
  <c r="D61" i="1"/>
  <c r="D60" i="1"/>
  <c r="J69" i="1" l="1"/>
  <c r="G71" i="1"/>
  <c r="K77" i="1"/>
  <c r="K76" i="1" l="1"/>
  <c r="K75" i="1"/>
  <c r="K74" i="1"/>
  <c r="K73" i="1"/>
  <c r="K72" i="1"/>
  <c r="K70" i="1"/>
  <c r="I68" i="1"/>
  <c r="L78" i="1" l="1"/>
</calcChain>
</file>

<file path=xl/sharedStrings.xml><?xml version="1.0" encoding="utf-8"?>
<sst xmlns="http://schemas.openxmlformats.org/spreadsheetml/2006/main" count="588" uniqueCount="98">
  <si>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</si>
  <si>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</si>
  <si>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</si>
  <si>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</si>
  <si>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</si>
  <si>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</si>
  <si>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</si>
  <si>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</si>
  <si>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</si>
  <si>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</si>
  <si>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</si>
  <si>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</si>
  <si>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</si>
  <si>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</si>
  <si>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</si>
  <si>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</si>
  <si>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</si>
  <si>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</si>
  <si>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</si>
  <si>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</si>
  <si>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</si>
  <si>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</si>
  <si>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</si>
  <si>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</si>
  <si>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</si>
  <si>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</si>
  <si>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</si>
  <si>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</si>
  <si>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</si>
  <si>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</si>
  <si>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</si>
  <si>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</si>
  <si>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</si>
  <si>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</si>
  <si>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</si>
  <si>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</si>
  <si>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</si>
  <si>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</si>
  <si>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</si>
  <si>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</si>
  <si>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</si>
  <si>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</si>
  <si>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</si>
  <si>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</si>
  <si>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</si>
  <si>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</si>
  <si>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</si>
  <si>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</si>
  <si>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</si>
  <si>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</si>
  <si>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</si>
  <si>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</si>
  <si>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</si>
  <si>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</si>
  <si>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Строительство КТПН-100 кВА</t>
  </si>
  <si>
    <t>1 переход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</si>
  <si>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</si>
  <si>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</si>
  <si>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</si>
  <si>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</si>
  <si>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</si>
  <si>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</si>
  <si>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</si>
  <si>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</si>
  <si>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</si>
  <si>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 (ААБл-1 4х120)</t>
  </si>
  <si>
    <t>Строительство КЛ-6(10) кВ (ААБл 3х240-10)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</si>
  <si>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</si>
  <si>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</si>
  <si>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</si>
  <si>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</si>
  <si>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</si>
  <si>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</si>
  <si>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</si>
  <si>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</si>
  <si>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Переход ВЛ-6(10) кВ через  автодорогу 2-3 кат.</t>
  </si>
  <si>
    <t>Переход ВЛ-6(10) кВ через  автодорогу 1-2 кат.</t>
  </si>
  <si>
    <t>Подвеска провода АС-50 (6-10 кВ)</t>
  </si>
  <si>
    <t>100 м</t>
  </si>
  <si>
    <t>ГНБ-переход КЛ-6(10) кВ (ААБл 3х240-10)</t>
  </si>
  <si>
    <t>Установка АВ-0,4 кВ</t>
  </si>
  <si>
    <t>Вид работ</t>
  </si>
  <si>
    <t>Ед. изм.</t>
  </si>
  <si>
    <t>опоры</t>
  </si>
  <si>
    <t>провод</t>
  </si>
  <si>
    <t>ВЛ-0,4 кВ
ВЛ-6-10 кВ</t>
  </si>
  <si>
    <t>6-10/0,4 кВ</t>
  </si>
  <si>
    <t>Подвеска проводов ВЛ 10 кВ на переходах через препятствия: водные преграды</t>
  </si>
  <si>
    <t>При условии поставки МТР Заказчиком "Давальческая схема", тыс. руб. без НДС/ ед. изм.</t>
  </si>
  <si>
    <t>При условии поставки МТР подрядчиком, тыс. руб. без НДС/ ед. изм.</t>
  </si>
  <si>
    <t>СТП/КТП</t>
  </si>
  <si>
    <t>6-10 кВ</t>
  </si>
  <si>
    <t>0,4 кВ</t>
  </si>
  <si>
    <t xml:space="preserve"> -*</t>
  </si>
  <si>
    <t xml:space="preserve"> -</t>
  </si>
  <si>
    <t>Сводный расчёт стоимости работ на 1 усл. ед. на 2018 год</t>
  </si>
  <si>
    <t>№ сметы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</si>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</sst>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Alignment="1">
      <alignment horizontal="right"/>
    </xf>
    <xf numFmtId="4" fontId="4" fillId="0" borderId="0" xfId="0" applyNumberFormat="1" applyFont="1" applyAlignment="1">
      <alignment horizontal="left" vertical="center" wrapText="1"/>
    </xf>
    <xf numFmtId="4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Fill="1"/>
    <xf numFmtId="0" fontId="1" fillId="0" borderId="0" xfId="0" applyFont="1" applyAlignment="1">
      <alignment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4" fontId="6" fillId="2" borderId="16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19050</xdr:rowOff>
    </xdr:from>
    <xdr:to>
      <xdr:col>11</xdr:col>
      <xdr:colOff>9525</xdr:colOff>
      <xdr:row>0</xdr:row>
      <xdr:rowOff>19050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9050"/>
          <a:ext cx="14220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P82"/>
  <sheetViews>
    <sheetView tabSelected="1" view="pageBreakPreview" topLeftCell="E1" zoomScale="85" zoomScaleNormal="85" zoomScaleSheetLayoutView="85" workbookViewId="0">
      <pane ySplit="6" topLeftCell="A55" activePane="bottomLeft" state="frozen"/>
      <selection pane="bottomLeft" activeCell="E80" sqref="A80:XFD82"/>
    </sheetView>
  </sheetViews>
  <sheetFormatPr defaultRowHeight="15.75" x14ac:dyDescent="0.2"/>
  <cols>
    <col min="1" max="1" width="7.85546875" style="1" customWidth="1"/>
    <col min="2" max="2" width="47.42578125" style="1" customWidth="1"/>
    <col min="3" max="3" width="18.7109375" style="1" customWidth="1"/>
    <col min="4" max="11" width="16" style="6" customWidth="1"/>
    <col min="12" max="12" width="14.140625" style="1" bestFit="1" customWidth="1"/>
    <col min="13" max="16384" width="9.140625" style="1"/>
  </cols>
  <sheetData>
    <row r="1" spans="1:16" x14ac:dyDescent="0.2">
      <c r="K1" s="13" t="s">
        <v>97</v>
      </c>
    </row>
    <row r="2" spans="1:16" s="4" customFormat="1" ht="18.75" x14ac:dyDescent="0.25">
      <c r="A2" s="41" t="s">
        <v>95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6" s="4" customFormat="1" ht="16.5" thickBot="1" x14ac:dyDescent="0.3">
      <c r="A3" s="2"/>
      <c r="B3" s="7"/>
      <c r="C3" s="9"/>
      <c r="D3" s="8"/>
      <c r="E3" s="8"/>
      <c r="F3" s="8"/>
      <c r="G3" s="8"/>
      <c r="H3" s="8"/>
      <c r="I3" s="8"/>
      <c r="J3" s="8"/>
      <c r="K3" s="8"/>
      <c r="L3" s="3"/>
      <c r="M3" s="3"/>
      <c r="N3" s="3"/>
      <c r="O3" s="3"/>
      <c r="P3" s="3"/>
    </row>
    <row r="4" spans="1:16" s="5" customFormat="1" ht="30" customHeight="1" thickBot="1" x14ac:dyDescent="0.3">
      <c r="A4" s="42" t="s">
        <v>96</v>
      </c>
      <c r="B4" s="45" t="s">
        <v>81</v>
      </c>
      <c r="C4" s="45" t="s">
        <v>82</v>
      </c>
      <c r="D4" s="36" t="s">
        <v>88</v>
      </c>
      <c r="E4" s="37"/>
      <c r="F4" s="37"/>
      <c r="G4" s="38"/>
      <c r="H4" s="36" t="s">
        <v>89</v>
      </c>
      <c r="I4" s="37"/>
      <c r="J4" s="37"/>
      <c r="K4" s="38"/>
    </row>
    <row r="5" spans="1:16" s="5" customFormat="1" x14ac:dyDescent="0.25">
      <c r="A5" s="43"/>
      <c r="B5" s="46"/>
      <c r="C5" s="46"/>
      <c r="D5" s="17" t="s">
        <v>83</v>
      </c>
      <c r="E5" s="39" t="s">
        <v>84</v>
      </c>
      <c r="F5" s="40"/>
      <c r="G5" s="17" t="s">
        <v>90</v>
      </c>
      <c r="H5" s="17" t="s">
        <v>83</v>
      </c>
      <c r="I5" s="39" t="s">
        <v>84</v>
      </c>
      <c r="J5" s="40"/>
      <c r="K5" s="17" t="s">
        <v>90</v>
      </c>
    </row>
    <row r="6" spans="1:16" s="5" customFormat="1" ht="30.75" thickBot="1" x14ac:dyDescent="0.3">
      <c r="A6" s="44"/>
      <c r="B6" s="47"/>
      <c r="C6" s="47"/>
      <c r="D6" s="18" t="s">
        <v>85</v>
      </c>
      <c r="E6" s="19" t="s">
        <v>92</v>
      </c>
      <c r="F6" s="20" t="s">
        <v>91</v>
      </c>
      <c r="G6" s="18" t="s">
        <v>86</v>
      </c>
      <c r="H6" s="18" t="s">
        <v>85</v>
      </c>
      <c r="I6" s="19" t="s">
        <v>92</v>
      </c>
      <c r="J6" s="20" t="s">
        <v>91</v>
      </c>
      <c r="K6" s="18" t="s">
        <v>86</v>
      </c>
    </row>
    <row r="7" spans="1:16" s="5" customFormat="1" ht="16.5" thickBot="1" x14ac:dyDescent="0.3">
      <c r="A7" s="21">
        <v>1</v>
      </c>
      <c r="B7" s="22">
        <v>2</v>
      </c>
      <c r="C7" s="22">
        <v>3</v>
      </c>
      <c r="D7" s="23">
        <v>4</v>
      </c>
      <c r="E7" s="24">
        <v>5</v>
      </c>
      <c r="F7" s="25">
        <v>6</v>
      </c>
      <c r="G7" s="23">
        <v>7</v>
      </c>
      <c r="H7" s="22">
        <v>8</v>
      </c>
      <c r="I7" s="26">
        <v>9</v>
      </c>
      <c r="J7" s="27">
        <v>10</v>
      </c>
      <c r="K7" s="22">
        <v>11</v>
      </c>
    </row>
    <row r="8" spans="1:16" s="10" customFormat="1" x14ac:dyDescent="0.25">
      <c r="A8" s="28">
        <v>1</v>
      </c>
      <c r="B8" s="28" t="s">
        <v>0</v>
      </c>
      <c r="C8" s="28" t="s">
        <v>3</v>
      </c>
      <c r="D8" s="29">
        <v>12.948</v>
      </c>
      <c r="E8" s="29" t="s">
        <v>93</v>
      </c>
      <c r="F8" s="29" t="s">
        <v>93</v>
      </c>
      <c r="G8" s="29" t="s">
        <v>93</v>
      </c>
      <c r="H8" s="29">
        <v>23.95</v>
      </c>
      <c r="I8" s="29" t="s">
        <v>94</v>
      </c>
      <c r="J8" s="29" t="s">
        <v>94</v>
      </c>
      <c r="K8" s="29" t="s">
        <v>94</v>
      </c>
    </row>
    <row r="9" spans="1:16" s="10" customFormat="1" ht="30" x14ac:dyDescent="0.25">
      <c r="A9" s="30">
        <v>2</v>
      </c>
      <c r="B9" s="30" t="s">
        <v>1</v>
      </c>
      <c r="C9" s="30" t="s">
        <v>3</v>
      </c>
      <c r="D9" s="31">
        <v>30.192</v>
      </c>
      <c r="E9" s="31" t="s">
        <v>93</v>
      </c>
      <c r="F9" s="31" t="s">
        <v>93</v>
      </c>
      <c r="G9" s="31" t="s">
        <v>93</v>
      </c>
      <c r="H9" s="31">
        <v>52.198999999999998</v>
      </c>
      <c r="I9" s="31" t="s">
        <v>94</v>
      </c>
      <c r="J9" s="31" t="s">
        <v>94</v>
      </c>
      <c r="K9" s="31" t="s">
        <v>94</v>
      </c>
    </row>
    <row r="10" spans="1:16" s="10" customFormat="1" ht="30" x14ac:dyDescent="0.25">
      <c r="A10" s="30">
        <v>3</v>
      </c>
      <c r="B10" s="30" t="s">
        <v>2</v>
      </c>
      <c r="C10" s="30" t="s">
        <v>3</v>
      </c>
      <c r="D10" s="31">
        <v>36.601999999999997</v>
      </c>
      <c r="E10" s="31" t="s">
        <v>93</v>
      </c>
      <c r="F10" s="31" t="s">
        <v>93</v>
      </c>
      <c r="G10" s="31" t="s">
        <v>93</v>
      </c>
      <c r="H10" s="31">
        <v>69.611999999999995</v>
      </c>
      <c r="I10" s="31" t="s">
        <v>94</v>
      </c>
      <c r="J10" s="31" t="s">
        <v>94</v>
      </c>
      <c r="K10" s="31" t="s">
        <v>94</v>
      </c>
    </row>
    <row r="11" spans="1:16" s="10" customFormat="1" x14ac:dyDescent="0.25">
      <c r="A11" s="30">
        <v>4</v>
      </c>
      <c r="B11" s="30" t="s">
        <v>77</v>
      </c>
      <c r="C11" s="30" t="s">
        <v>4</v>
      </c>
      <c r="D11" s="31" t="s">
        <v>93</v>
      </c>
      <c r="E11" s="31" t="s">
        <v>93</v>
      </c>
      <c r="F11" s="31">
        <v>76.099000000000004</v>
      </c>
      <c r="G11" s="31" t="s">
        <v>93</v>
      </c>
      <c r="H11" s="31" t="s">
        <v>94</v>
      </c>
      <c r="I11" s="31" t="s">
        <v>94</v>
      </c>
      <c r="J11" s="31">
        <v>225.94399999999999</v>
      </c>
      <c r="K11" s="31" t="s">
        <v>94</v>
      </c>
    </row>
    <row r="12" spans="1:16" s="10" customFormat="1" x14ac:dyDescent="0.25">
      <c r="A12" s="30">
        <v>5</v>
      </c>
      <c r="B12" s="30" t="s">
        <v>5</v>
      </c>
      <c r="C12" s="30" t="s">
        <v>4</v>
      </c>
      <c r="D12" s="31" t="s">
        <v>93</v>
      </c>
      <c r="E12" s="31" t="s">
        <v>93</v>
      </c>
      <c r="F12" s="31">
        <v>75.738</v>
      </c>
      <c r="G12" s="31" t="s">
        <v>93</v>
      </c>
      <c r="H12" s="31" t="s">
        <v>94</v>
      </c>
      <c r="I12" s="31" t="s">
        <v>94</v>
      </c>
      <c r="J12" s="31">
        <v>300.16800000000001</v>
      </c>
      <c r="K12" s="31" t="s">
        <v>94</v>
      </c>
    </row>
    <row r="13" spans="1:16" s="10" customFormat="1" x14ac:dyDescent="0.25">
      <c r="A13" s="30">
        <v>6</v>
      </c>
      <c r="B13" s="30" t="s">
        <v>6</v>
      </c>
      <c r="C13" s="30" t="s">
        <v>4</v>
      </c>
      <c r="D13" s="31" t="s">
        <v>93</v>
      </c>
      <c r="E13" s="31" t="s">
        <v>93</v>
      </c>
      <c r="F13" s="31">
        <v>75.738</v>
      </c>
      <c r="G13" s="31" t="s">
        <v>93</v>
      </c>
      <c r="H13" s="31" t="s">
        <v>94</v>
      </c>
      <c r="I13" s="31" t="s">
        <v>94</v>
      </c>
      <c r="J13" s="31">
        <v>370.85700000000003</v>
      </c>
      <c r="K13" s="31" t="s">
        <v>94</v>
      </c>
    </row>
    <row r="14" spans="1:16" s="10" customFormat="1" x14ac:dyDescent="0.25">
      <c r="A14" s="30">
        <v>7</v>
      </c>
      <c r="B14" s="30" t="s">
        <v>7</v>
      </c>
      <c r="C14" s="30" t="s">
        <v>4</v>
      </c>
      <c r="D14" s="31" t="s">
        <v>93</v>
      </c>
      <c r="E14" s="31" t="s">
        <v>93</v>
      </c>
      <c r="F14" s="31">
        <v>75.738</v>
      </c>
      <c r="G14" s="31" t="s">
        <v>93</v>
      </c>
      <c r="H14" s="31" t="s">
        <v>94</v>
      </c>
      <c r="I14" s="31" t="s">
        <v>94</v>
      </c>
      <c r="J14" s="31">
        <v>452.79599999999999</v>
      </c>
      <c r="K14" s="31" t="s">
        <v>94</v>
      </c>
    </row>
    <row r="15" spans="1:16" s="10" customFormat="1" x14ac:dyDescent="0.25">
      <c r="A15" s="30">
        <v>8</v>
      </c>
      <c r="B15" s="30" t="s">
        <v>75</v>
      </c>
      <c r="C15" s="30" t="s">
        <v>55</v>
      </c>
      <c r="D15" s="31" t="s">
        <v>93</v>
      </c>
      <c r="E15" s="31" t="s">
        <v>93</v>
      </c>
      <c r="F15" s="31">
        <v>14.677</v>
      </c>
      <c r="G15" s="31" t="s">
        <v>93</v>
      </c>
      <c r="H15" s="31" t="s">
        <v>94</v>
      </c>
      <c r="I15" s="31" t="s">
        <v>94</v>
      </c>
      <c r="J15" s="31">
        <v>14.677</v>
      </c>
      <c r="K15" s="31" t="s">
        <v>94</v>
      </c>
    </row>
    <row r="16" spans="1:16" s="10" customFormat="1" x14ac:dyDescent="0.25">
      <c r="A16" s="30">
        <v>9</v>
      </c>
      <c r="B16" s="30" t="s">
        <v>76</v>
      </c>
      <c r="C16" s="30" t="s">
        <v>55</v>
      </c>
      <c r="D16" s="31" t="s">
        <v>93</v>
      </c>
      <c r="E16" s="31" t="s">
        <v>93</v>
      </c>
      <c r="F16" s="31">
        <v>10.151</v>
      </c>
      <c r="G16" s="31" t="s">
        <v>93</v>
      </c>
      <c r="H16" s="31" t="s">
        <v>94</v>
      </c>
      <c r="I16" s="31" t="s">
        <v>94</v>
      </c>
      <c r="J16" s="31">
        <v>10.151</v>
      </c>
      <c r="K16" s="31" t="s">
        <v>94</v>
      </c>
    </row>
    <row r="17" spans="1:11" s="10" customFormat="1" ht="30" x14ac:dyDescent="0.25">
      <c r="A17" s="30">
        <v>10</v>
      </c>
      <c r="B17" s="30" t="s">
        <v>87</v>
      </c>
      <c r="C17" s="30" t="s">
        <v>55</v>
      </c>
      <c r="D17" s="31" t="s">
        <v>93</v>
      </c>
      <c r="E17" s="31" t="s">
        <v>93</v>
      </c>
      <c r="F17" s="31">
        <v>12.05</v>
      </c>
      <c r="G17" s="31" t="s">
        <v>93</v>
      </c>
      <c r="H17" s="31" t="s">
        <v>94</v>
      </c>
      <c r="I17" s="31" t="s">
        <v>94</v>
      </c>
      <c r="J17" s="31">
        <v>12.05</v>
      </c>
      <c r="K17" s="31" t="s">
        <v>94</v>
      </c>
    </row>
    <row r="18" spans="1:11" s="10" customFormat="1" x14ac:dyDescent="0.25">
      <c r="A18" s="30">
        <v>11</v>
      </c>
      <c r="B18" s="30" t="s">
        <v>8</v>
      </c>
      <c r="C18" s="30" t="s">
        <v>9</v>
      </c>
      <c r="D18" s="31">
        <f>H18</f>
        <v>32.488</v>
      </c>
      <c r="E18" s="31" t="s">
        <v>93</v>
      </c>
      <c r="F18" s="31" t="s">
        <v>93</v>
      </c>
      <c r="G18" s="31" t="s">
        <v>93</v>
      </c>
      <c r="H18" s="31">
        <v>32.488</v>
      </c>
      <c r="I18" s="31" t="s">
        <v>94</v>
      </c>
      <c r="J18" s="31" t="s">
        <v>94</v>
      </c>
      <c r="K18" s="31" t="s">
        <v>94</v>
      </c>
    </row>
    <row r="19" spans="1:11" s="10" customFormat="1" x14ac:dyDescent="0.25">
      <c r="A19" s="30">
        <v>12</v>
      </c>
      <c r="B19" s="30" t="s">
        <v>10</v>
      </c>
      <c r="C19" s="30" t="s">
        <v>3</v>
      </c>
      <c r="D19" s="31">
        <v>10.548</v>
      </c>
      <c r="E19" s="31" t="s">
        <v>93</v>
      </c>
      <c r="F19" s="31" t="s">
        <v>93</v>
      </c>
      <c r="G19" s="31" t="s">
        <v>93</v>
      </c>
      <c r="H19" s="31">
        <v>19.748000000000001</v>
      </c>
      <c r="I19" s="31" t="s">
        <v>94</v>
      </c>
      <c r="J19" s="31" t="s">
        <v>94</v>
      </c>
      <c r="K19" s="31" t="s">
        <v>94</v>
      </c>
    </row>
    <row r="20" spans="1:11" s="10" customFormat="1" ht="30" x14ac:dyDescent="0.25">
      <c r="A20" s="30">
        <v>13</v>
      </c>
      <c r="B20" s="30" t="s">
        <v>11</v>
      </c>
      <c r="C20" s="30" t="s">
        <v>3</v>
      </c>
      <c r="D20" s="31">
        <v>19.814</v>
      </c>
      <c r="E20" s="31" t="s">
        <v>93</v>
      </c>
      <c r="F20" s="31" t="s">
        <v>93</v>
      </c>
      <c r="G20" s="31" t="s">
        <v>93</v>
      </c>
      <c r="H20" s="31">
        <v>38.216000000000001</v>
      </c>
      <c r="I20" s="31" t="s">
        <v>94</v>
      </c>
      <c r="J20" s="31" t="s">
        <v>94</v>
      </c>
      <c r="K20" s="31" t="s">
        <v>94</v>
      </c>
    </row>
    <row r="21" spans="1:11" s="10" customFormat="1" ht="30" x14ac:dyDescent="0.25">
      <c r="A21" s="30">
        <v>14</v>
      </c>
      <c r="B21" s="30" t="s">
        <v>12</v>
      </c>
      <c r="C21" s="30" t="s">
        <v>3</v>
      </c>
      <c r="D21" s="31">
        <v>24.242000000000001</v>
      </c>
      <c r="E21" s="31" t="s">
        <v>93</v>
      </c>
      <c r="F21" s="31" t="s">
        <v>93</v>
      </c>
      <c r="G21" s="31" t="s">
        <v>93</v>
      </c>
      <c r="H21" s="31">
        <v>51.843000000000004</v>
      </c>
      <c r="I21" s="31" t="s">
        <v>94</v>
      </c>
      <c r="J21" s="31" t="s">
        <v>94</v>
      </c>
      <c r="K21" s="31" t="s">
        <v>94</v>
      </c>
    </row>
    <row r="22" spans="1:11" s="10" customFormat="1" x14ac:dyDescent="0.25">
      <c r="A22" s="30">
        <v>15</v>
      </c>
      <c r="B22" s="30" t="s">
        <v>13</v>
      </c>
      <c r="C22" s="30" t="s">
        <v>14</v>
      </c>
      <c r="D22" s="31" t="s">
        <v>93</v>
      </c>
      <c r="E22" s="31">
        <v>35.082999999999998</v>
      </c>
      <c r="F22" s="31" t="s">
        <v>93</v>
      </c>
      <c r="G22" s="31" t="s">
        <v>93</v>
      </c>
      <c r="H22" s="31" t="s">
        <v>94</v>
      </c>
      <c r="I22" s="31">
        <v>284.495</v>
      </c>
      <c r="J22" s="31" t="s">
        <v>94</v>
      </c>
      <c r="K22" s="31" t="s">
        <v>94</v>
      </c>
    </row>
    <row r="23" spans="1:11" s="10" customFormat="1" x14ac:dyDescent="0.25">
      <c r="A23" s="30">
        <v>16</v>
      </c>
      <c r="B23" s="30" t="s">
        <v>15</v>
      </c>
      <c r="C23" s="30" t="s">
        <v>14</v>
      </c>
      <c r="D23" s="31" t="s">
        <v>93</v>
      </c>
      <c r="E23" s="31">
        <v>35.082999999999998</v>
      </c>
      <c r="F23" s="31" t="s">
        <v>93</v>
      </c>
      <c r="G23" s="31" t="s">
        <v>93</v>
      </c>
      <c r="H23" s="31" t="s">
        <v>94</v>
      </c>
      <c r="I23" s="31">
        <v>354.875</v>
      </c>
      <c r="J23" s="31" t="s">
        <v>94</v>
      </c>
      <c r="K23" s="31" t="s">
        <v>94</v>
      </c>
    </row>
    <row r="24" spans="1:11" s="10" customFormat="1" x14ac:dyDescent="0.25">
      <c r="A24" s="30">
        <v>17</v>
      </c>
      <c r="B24" s="30" t="s">
        <v>16</v>
      </c>
      <c r="C24" s="30" t="s">
        <v>14</v>
      </c>
      <c r="D24" s="31" t="s">
        <v>93</v>
      </c>
      <c r="E24" s="31">
        <v>35.082999999999998</v>
      </c>
      <c r="F24" s="31" t="s">
        <v>93</v>
      </c>
      <c r="G24" s="31" t="s">
        <v>93</v>
      </c>
      <c r="H24" s="31" t="s">
        <v>94</v>
      </c>
      <c r="I24" s="31">
        <v>448.07299999999998</v>
      </c>
      <c r="J24" s="31" t="s">
        <v>94</v>
      </c>
      <c r="K24" s="31" t="s">
        <v>94</v>
      </c>
    </row>
    <row r="25" spans="1:11" s="10" customFormat="1" ht="30" x14ac:dyDescent="0.25">
      <c r="A25" s="30">
        <v>18</v>
      </c>
      <c r="B25" s="30" t="s">
        <v>56</v>
      </c>
      <c r="C25" s="30" t="s">
        <v>14</v>
      </c>
      <c r="D25" s="31" t="s">
        <v>93</v>
      </c>
      <c r="E25" s="31">
        <v>59.078000000000003</v>
      </c>
      <c r="F25" s="31" t="s">
        <v>93</v>
      </c>
      <c r="G25" s="31" t="s">
        <v>93</v>
      </c>
      <c r="H25" s="31" t="s">
        <v>94</v>
      </c>
      <c r="I25" s="31">
        <v>308.49099999999999</v>
      </c>
      <c r="J25" s="31" t="s">
        <v>94</v>
      </c>
      <c r="K25" s="31" t="s">
        <v>94</v>
      </c>
    </row>
    <row r="26" spans="1:11" s="10" customFormat="1" ht="30" x14ac:dyDescent="0.25">
      <c r="A26" s="30">
        <v>19</v>
      </c>
      <c r="B26" s="30" t="s">
        <v>57</v>
      </c>
      <c r="C26" s="30" t="s">
        <v>14</v>
      </c>
      <c r="D26" s="31" t="s">
        <v>93</v>
      </c>
      <c r="E26" s="31">
        <v>59.078000000000003</v>
      </c>
      <c r="F26" s="31" t="s">
        <v>93</v>
      </c>
      <c r="G26" s="31" t="s">
        <v>93</v>
      </c>
      <c r="H26" s="31" t="s">
        <v>94</v>
      </c>
      <c r="I26" s="31">
        <v>378.84699999999998</v>
      </c>
      <c r="J26" s="31" t="s">
        <v>94</v>
      </c>
      <c r="K26" s="31" t="s">
        <v>94</v>
      </c>
    </row>
    <row r="27" spans="1:11" s="10" customFormat="1" ht="30" x14ac:dyDescent="0.25">
      <c r="A27" s="30">
        <v>20</v>
      </c>
      <c r="B27" s="30" t="s">
        <v>58</v>
      </c>
      <c r="C27" s="30" t="s">
        <v>14</v>
      </c>
      <c r="D27" s="31" t="s">
        <v>93</v>
      </c>
      <c r="E27" s="31">
        <v>59.078000000000003</v>
      </c>
      <c r="F27" s="31" t="s">
        <v>93</v>
      </c>
      <c r="G27" s="31" t="s">
        <v>93</v>
      </c>
      <c r="H27" s="31" t="s">
        <v>94</v>
      </c>
      <c r="I27" s="31">
        <v>472.06900000000002</v>
      </c>
      <c r="J27" s="31" t="s">
        <v>94</v>
      </c>
      <c r="K27" s="31" t="s">
        <v>94</v>
      </c>
    </row>
    <row r="28" spans="1:11" s="10" customFormat="1" x14ac:dyDescent="0.25">
      <c r="A28" s="30">
        <v>21</v>
      </c>
      <c r="B28" s="30" t="s">
        <v>59</v>
      </c>
      <c r="C28" s="30" t="s">
        <v>55</v>
      </c>
      <c r="D28" s="31" t="s">
        <v>93</v>
      </c>
      <c r="E28" s="31">
        <v>5.2619999999999996</v>
      </c>
      <c r="F28" s="31" t="s">
        <v>93</v>
      </c>
      <c r="G28" s="31" t="s">
        <v>93</v>
      </c>
      <c r="H28" s="31" t="s">
        <v>94</v>
      </c>
      <c r="I28" s="31">
        <v>5.2619999999999996</v>
      </c>
      <c r="J28" s="31" t="s">
        <v>94</v>
      </c>
      <c r="K28" s="31" t="s">
        <v>94</v>
      </c>
    </row>
    <row r="29" spans="1:11" s="10" customFormat="1" x14ac:dyDescent="0.25">
      <c r="A29" s="30">
        <v>22</v>
      </c>
      <c r="B29" s="30" t="s">
        <v>60</v>
      </c>
      <c r="C29" s="30" t="s">
        <v>55</v>
      </c>
      <c r="D29" s="31" t="s">
        <v>93</v>
      </c>
      <c r="E29" s="31">
        <v>11.679</v>
      </c>
      <c r="F29" s="31" t="s">
        <v>93</v>
      </c>
      <c r="G29" s="31" t="s">
        <v>93</v>
      </c>
      <c r="H29" s="31" t="s">
        <v>94</v>
      </c>
      <c r="I29" s="31">
        <v>11.679</v>
      </c>
      <c r="J29" s="31" t="s">
        <v>94</v>
      </c>
      <c r="K29" s="31" t="s">
        <v>94</v>
      </c>
    </row>
    <row r="30" spans="1:11" s="10" customFormat="1" x14ac:dyDescent="0.25">
      <c r="A30" s="30">
        <v>23</v>
      </c>
      <c r="B30" s="30" t="s">
        <v>61</v>
      </c>
      <c r="C30" s="30" t="s">
        <v>9</v>
      </c>
      <c r="D30" s="31" t="s">
        <v>93</v>
      </c>
      <c r="E30" s="31">
        <v>2.5430000000000001</v>
      </c>
      <c r="F30" s="31" t="s">
        <v>93</v>
      </c>
      <c r="G30" s="31" t="s">
        <v>93</v>
      </c>
      <c r="H30" s="31" t="s">
        <v>94</v>
      </c>
      <c r="I30" s="31">
        <v>3.778</v>
      </c>
      <c r="J30" s="31" t="s">
        <v>94</v>
      </c>
      <c r="K30" s="31" t="s">
        <v>94</v>
      </c>
    </row>
    <row r="31" spans="1:11" s="10" customFormat="1" x14ac:dyDescent="0.25">
      <c r="A31" s="30">
        <v>24</v>
      </c>
      <c r="B31" s="30" t="s">
        <v>62</v>
      </c>
      <c r="C31" s="30" t="s">
        <v>9</v>
      </c>
      <c r="D31" s="31" t="s">
        <v>93</v>
      </c>
      <c r="E31" s="31">
        <v>4.2240000000000002</v>
      </c>
      <c r="F31" s="31" t="s">
        <v>93</v>
      </c>
      <c r="G31" s="31" t="s">
        <v>93</v>
      </c>
      <c r="H31" s="31" t="s">
        <v>94</v>
      </c>
      <c r="I31" s="31">
        <v>5.4589999999999996</v>
      </c>
      <c r="J31" s="31" t="s">
        <v>94</v>
      </c>
      <c r="K31" s="31" t="s">
        <v>94</v>
      </c>
    </row>
    <row r="32" spans="1:11" s="10" customFormat="1" ht="30" x14ac:dyDescent="0.25">
      <c r="A32" s="30">
        <v>25</v>
      </c>
      <c r="B32" s="30" t="s">
        <v>63</v>
      </c>
      <c r="C32" s="30" t="s">
        <v>64</v>
      </c>
      <c r="D32" s="31" t="s">
        <v>93</v>
      </c>
      <c r="E32" s="31">
        <v>85.911000000000001</v>
      </c>
      <c r="F32" s="31" t="s">
        <v>93</v>
      </c>
      <c r="G32" s="31" t="s">
        <v>93</v>
      </c>
      <c r="H32" s="31" t="s">
        <v>94</v>
      </c>
      <c r="I32" s="31">
        <v>186.626</v>
      </c>
      <c r="J32" s="31" t="s">
        <v>94</v>
      </c>
      <c r="K32" s="31" t="s">
        <v>94</v>
      </c>
    </row>
    <row r="33" spans="1:11" s="10" customFormat="1" x14ac:dyDescent="0.25">
      <c r="A33" s="30">
        <v>26</v>
      </c>
      <c r="B33" s="30" t="s">
        <v>65</v>
      </c>
      <c r="C33" s="30" t="s">
        <v>14</v>
      </c>
      <c r="D33" s="31" t="s">
        <v>93</v>
      </c>
      <c r="E33" s="31">
        <v>1962.7170000000001</v>
      </c>
      <c r="F33" s="31" t="s">
        <v>93</v>
      </c>
      <c r="G33" s="31" t="s">
        <v>93</v>
      </c>
      <c r="H33" s="31" t="s">
        <v>94</v>
      </c>
      <c r="I33" s="31">
        <v>3040.2469999999998</v>
      </c>
      <c r="J33" s="31" t="s">
        <v>94</v>
      </c>
      <c r="K33" s="31" t="s">
        <v>94</v>
      </c>
    </row>
    <row r="34" spans="1:11" s="10" customFormat="1" x14ac:dyDescent="0.25">
      <c r="A34" s="30">
        <v>27</v>
      </c>
      <c r="B34" s="30" t="s">
        <v>66</v>
      </c>
      <c r="C34" s="30" t="s">
        <v>14</v>
      </c>
      <c r="D34" s="31" t="s">
        <v>93</v>
      </c>
      <c r="E34" s="31" t="s">
        <v>93</v>
      </c>
      <c r="F34" s="31">
        <v>2014.126</v>
      </c>
      <c r="G34" s="31" t="s">
        <v>93</v>
      </c>
      <c r="H34" s="31" t="s">
        <v>94</v>
      </c>
      <c r="I34" s="31" t="s">
        <v>94</v>
      </c>
      <c r="J34" s="31">
        <v>3278.2240000000002</v>
      </c>
      <c r="K34" s="31" t="s">
        <v>94</v>
      </c>
    </row>
    <row r="35" spans="1:11" s="10" customFormat="1" x14ac:dyDescent="0.25">
      <c r="A35" s="30">
        <v>28</v>
      </c>
      <c r="B35" s="30" t="s">
        <v>51</v>
      </c>
      <c r="C35" s="30" t="s">
        <v>9</v>
      </c>
      <c r="D35" s="31" t="s">
        <v>93</v>
      </c>
      <c r="E35" s="31" t="s">
        <v>93</v>
      </c>
      <c r="F35" s="31" t="s">
        <v>93</v>
      </c>
      <c r="G35" s="31">
        <v>113.842</v>
      </c>
      <c r="H35" s="31" t="s">
        <v>94</v>
      </c>
      <c r="I35" s="31" t="s">
        <v>94</v>
      </c>
      <c r="J35" s="31" t="s">
        <v>94</v>
      </c>
      <c r="K35" s="31">
        <v>328.22199999999998</v>
      </c>
    </row>
    <row r="36" spans="1:11" s="10" customFormat="1" x14ac:dyDescent="0.25">
      <c r="A36" s="30">
        <v>29</v>
      </c>
      <c r="B36" s="30" t="s">
        <v>52</v>
      </c>
      <c r="C36" s="30" t="s">
        <v>9</v>
      </c>
      <c r="D36" s="31" t="s">
        <v>93</v>
      </c>
      <c r="E36" s="31" t="s">
        <v>93</v>
      </c>
      <c r="F36" s="31" t="s">
        <v>93</v>
      </c>
      <c r="G36" s="31">
        <v>113.842</v>
      </c>
      <c r="H36" s="31" t="s">
        <v>94</v>
      </c>
      <c r="I36" s="31" t="s">
        <v>94</v>
      </c>
      <c r="J36" s="31" t="s">
        <v>94</v>
      </c>
      <c r="K36" s="31">
        <v>375.01499999999999</v>
      </c>
    </row>
    <row r="37" spans="1:11" s="10" customFormat="1" x14ac:dyDescent="0.25">
      <c r="A37" s="30">
        <v>30</v>
      </c>
      <c r="B37" s="30" t="s">
        <v>67</v>
      </c>
      <c r="C37" s="30" t="s">
        <v>9</v>
      </c>
      <c r="D37" s="31" t="s">
        <v>93</v>
      </c>
      <c r="E37" s="31" t="s">
        <v>93</v>
      </c>
      <c r="F37" s="31" t="s">
        <v>93</v>
      </c>
      <c r="G37" s="31">
        <v>113.842</v>
      </c>
      <c r="H37" s="31" t="s">
        <v>94</v>
      </c>
      <c r="I37" s="31" t="s">
        <v>94</v>
      </c>
      <c r="J37" s="31" t="s">
        <v>94</v>
      </c>
      <c r="K37" s="31">
        <v>471.21499999999997</v>
      </c>
    </row>
    <row r="38" spans="1:11" s="10" customFormat="1" x14ac:dyDescent="0.25">
      <c r="A38" s="30">
        <v>31</v>
      </c>
      <c r="B38" s="30" t="s">
        <v>68</v>
      </c>
      <c r="C38" s="30" t="s">
        <v>9</v>
      </c>
      <c r="D38" s="31" t="s">
        <v>93</v>
      </c>
      <c r="E38" s="31" t="s">
        <v>93</v>
      </c>
      <c r="F38" s="31" t="s">
        <v>93</v>
      </c>
      <c r="G38" s="31">
        <v>113.842</v>
      </c>
      <c r="H38" s="31" t="s">
        <v>94</v>
      </c>
      <c r="I38" s="31" t="s">
        <v>94</v>
      </c>
      <c r="J38" s="31" t="s">
        <v>94</v>
      </c>
      <c r="K38" s="31">
        <v>504.51400000000001</v>
      </c>
    </row>
    <row r="39" spans="1:11" s="10" customFormat="1" x14ac:dyDescent="0.25">
      <c r="A39" s="30">
        <v>32</v>
      </c>
      <c r="B39" s="30" t="s">
        <v>69</v>
      </c>
      <c r="C39" s="30" t="s">
        <v>9</v>
      </c>
      <c r="D39" s="31" t="s">
        <v>93</v>
      </c>
      <c r="E39" s="31" t="s">
        <v>93</v>
      </c>
      <c r="F39" s="31" t="s">
        <v>93</v>
      </c>
      <c r="G39" s="31">
        <v>119.16200000000001</v>
      </c>
      <c r="H39" s="31" t="s">
        <v>94</v>
      </c>
      <c r="I39" s="31" t="s">
        <v>94</v>
      </c>
      <c r="J39" s="31" t="s">
        <v>94</v>
      </c>
      <c r="K39" s="31">
        <v>589.27499999999998</v>
      </c>
    </row>
    <row r="40" spans="1:11" s="10" customFormat="1" x14ac:dyDescent="0.25">
      <c r="A40" s="30">
        <v>33</v>
      </c>
      <c r="B40" s="30" t="s">
        <v>70</v>
      </c>
      <c r="C40" s="30" t="s">
        <v>9</v>
      </c>
      <c r="D40" s="31" t="s">
        <v>93</v>
      </c>
      <c r="E40" s="31" t="s">
        <v>93</v>
      </c>
      <c r="F40" s="31" t="s">
        <v>93</v>
      </c>
      <c r="G40" s="31">
        <v>152.58600000000001</v>
      </c>
      <c r="H40" s="31" t="s">
        <v>94</v>
      </c>
      <c r="I40" s="31" t="s">
        <v>94</v>
      </c>
      <c r="J40" s="31" t="s">
        <v>94</v>
      </c>
      <c r="K40" s="31">
        <v>536.72900000000004</v>
      </c>
    </row>
    <row r="41" spans="1:11" s="10" customFormat="1" x14ac:dyDescent="0.25">
      <c r="A41" s="30">
        <v>34</v>
      </c>
      <c r="B41" s="30" t="s">
        <v>71</v>
      </c>
      <c r="C41" s="30" t="s">
        <v>9</v>
      </c>
      <c r="D41" s="31" t="s">
        <v>93</v>
      </c>
      <c r="E41" s="31" t="s">
        <v>93</v>
      </c>
      <c r="F41" s="31" t="s">
        <v>93</v>
      </c>
      <c r="G41" s="31">
        <v>151.369</v>
      </c>
      <c r="H41" s="31" t="s">
        <v>94</v>
      </c>
      <c r="I41" s="31" t="s">
        <v>94</v>
      </c>
      <c r="J41" s="31" t="s">
        <v>94</v>
      </c>
      <c r="K41" s="31">
        <v>569.24599999999998</v>
      </c>
    </row>
    <row r="42" spans="1:11" s="10" customFormat="1" x14ac:dyDescent="0.25">
      <c r="A42" s="30">
        <v>35</v>
      </c>
      <c r="B42" s="30" t="s">
        <v>54</v>
      </c>
      <c r="C42" s="30" t="s">
        <v>9</v>
      </c>
      <c r="D42" s="31" t="s">
        <v>93</v>
      </c>
      <c r="E42" s="31" t="s">
        <v>93</v>
      </c>
      <c r="F42" s="31" t="s">
        <v>93</v>
      </c>
      <c r="G42" s="31">
        <v>151.369</v>
      </c>
      <c r="H42" s="31" t="s">
        <v>94</v>
      </c>
      <c r="I42" s="31" t="s">
        <v>94</v>
      </c>
      <c r="J42" s="31" t="s">
        <v>94</v>
      </c>
      <c r="K42" s="31">
        <v>858.71400000000006</v>
      </c>
    </row>
    <row r="43" spans="1:11" s="10" customFormat="1" x14ac:dyDescent="0.25">
      <c r="A43" s="30">
        <v>36</v>
      </c>
      <c r="B43" s="30" t="s">
        <v>53</v>
      </c>
      <c r="C43" s="30" t="s">
        <v>9</v>
      </c>
      <c r="D43" s="31" t="s">
        <v>93</v>
      </c>
      <c r="E43" s="31" t="s">
        <v>93</v>
      </c>
      <c r="F43" s="31" t="s">
        <v>93</v>
      </c>
      <c r="G43" s="31">
        <v>151.369</v>
      </c>
      <c r="H43" s="31" t="s">
        <v>94</v>
      </c>
      <c r="I43" s="31" t="s">
        <v>94</v>
      </c>
      <c r="J43" s="31" t="s">
        <v>94</v>
      </c>
      <c r="K43" s="31">
        <v>901.15499999999997</v>
      </c>
    </row>
    <row r="44" spans="1:11" s="10" customFormat="1" x14ac:dyDescent="0.25">
      <c r="A44" s="30">
        <v>37</v>
      </c>
      <c r="B44" s="30" t="s">
        <v>17</v>
      </c>
      <c r="C44" s="30" t="s">
        <v>9</v>
      </c>
      <c r="D44" s="31" t="s">
        <v>93</v>
      </c>
      <c r="E44" s="31" t="s">
        <v>93</v>
      </c>
      <c r="F44" s="31" t="s">
        <v>93</v>
      </c>
      <c r="G44" s="31">
        <v>151.369</v>
      </c>
      <c r="H44" s="31" t="s">
        <v>94</v>
      </c>
      <c r="I44" s="31" t="s">
        <v>94</v>
      </c>
      <c r="J44" s="31" t="s">
        <v>94</v>
      </c>
      <c r="K44" s="31">
        <v>1127.5050000000001</v>
      </c>
    </row>
    <row r="45" spans="1:11" s="10" customFormat="1" x14ac:dyDescent="0.25">
      <c r="A45" s="30">
        <v>38</v>
      </c>
      <c r="B45" s="30" t="s">
        <v>18</v>
      </c>
      <c r="C45" s="30" t="s">
        <v>9</v>
      </c>
      <c r="D45" s="31" t="s">
        <v>93</v>
      </c>
      <c r="E45" s="31" t="s">
        <v>93</v>
      </c>
      <c r="F45" s="31" t="s">
        <v>93</v>
      </c>
      <c r="G45" s="31">
        <v>151.369</v>
      </c>
      <c r="H45" s="31" t="s">
        <v>94</v>
      </c>
      <c r="I45" s="31" t="s">
        <v>94</v>
      </c>
      <c r="J45" s="31" t="s">
        <v>94</v>
      </c>
      <c r="K45" s="32">
        <v>1191.71</v>
      </c>
    </row>
    <row r="46" spans="1:11" s="10" customFormat="1" x14ac:dyDescent="0.25">
      <c r="A46" s="30">
        <v>39</v>
      </c>
      <c r="B46" s="30" t="s">
        <v>19</v>
      </c>
      <c r="C46" s="30" t="s">
        <v>9</v>
      </c>
      <c r="D46" s="31" t="s">
        <v>93</v>
      </c>
      <c r="E46" s="31" t="s">
        <v>93</v>
      </c>
      <c r="F46" s="31" t="s">
        <v>93</v>
      </c>
      <c r="G46" s="31">
        <v>151.369</v>
      </c>
      <c r="H46" s="31" t="s">
        <v>94</v>
      </c>
      <c r="I46" s="31" t="s">
        <v>94</v>
      </c>
      <c r="J46" s="31" t="s">
        <v>94</v>
      </c>
      <c r="K46" s="31">
        <v>1499.6780000000001</v>
      </c>
    </row>
    <row r="47" spans="1:11" s="10" customFormat="1" x14ac:dyDescent="0.25">
      <c r="A47" s="30">
        <v>40</v>
      </c>
      <c r="B47" s="30" t="s">
        <v>20</v>
      </c>
      <c r="C47" s="30" t="s">
        <v>9</v>
      </c>
      <c r="D47" s="31" t="s">
        <v>93</v>
      </c>
      <c r="E47" s="31" t="s">
        <v>93</v>
      </c>
      <c r="F47" s="31" t="s">
        <v>93</v>
      </c>
      <c r="G47" s="31">
        <v>32.593000000000004</v>
      </c>
      <c r="H47" s="31" t="s">
        <v>94</v>
      </c>
      <c r="I47" s="31" t="s">
        <v>94</v>
      </c>
      <c r="J47" s="31" t="s">
        <v>94</v>
      </c>
      <c r="K47" s="31">
        <v>170.797</v>
      </c>
    </row>
    <row r="48" spans="1:11" s="10" customFormat="1" x14ac:dyDescent="0.25">
      <c r="A48" s="30">
        <v>41</v>
      </c>
      <c r="B48" s="30" t="s">
        <v>21</v>
      </c>
      <c r="C48" s="30" t="s">
        <v>9</v>
      </c>
      <c r="D48" s="31" t="s">
        <v>93</v>
      </c>
      <c r="E48" s="31" t="s">
        <v>93</v>
      </c>
      <c r="F48" s="31" t="s">
        <v>93</v>
      </c>
      <c r="G48" s="31">
        <v>32.593000000000004</v>
      </c>
      <c r="H48" s="31" t="s">
        <v>94</v>
      </c>
      <c r="I48" s="31" t="s">
        <v>94</v>
      </c>
      <c r="J48" s="31" t="s">
        <v>94</v>
      </c>
      <c r="K48" s="31">
        <v>195.82599999999999</v>
      </c>
    </row>
    <row r="49" spans="1:11" s="10" customFormat="1" x14ac:dyDescent="0.25">
      <c r="A49" s="30">
        <v>42</v>
      </c>
      <c r="B49" s="30" t="s">
        <v>22</v>
      </c>
      <c r="C49" s="30" t="s">
        <v>9</v>
      </c>
      <c r="D49" s="31" t="s">
        <v>93</v>
      </c>
      <c r="E49" s="31" t="s">
        <v>93</v>
      </c>
      <c r="F49" s="31" t="s">
        <v>93</v>
      </c>
      <c r="G49" s="31">
        <v>32.593000000000004</v>
      </c>
      <c r="H49" s="31" t="s">
        <v>94</v>
      </c>
      <c r="I49" s="31" t="s">
        <v>94</v>
      </c>
      <c r="J49" s="31" t="s">
        <v>94</v>
      </c>
      <c r="K49" s="31">
        <v>215.41499999999999</v>
      </c>
    </row>
    <row r="50" spans="1:11" s="10" customFormat="1" x14ac:dyDescent="0.25">
      <c r="A50" s="30">
        <v>43</v>
      </c>
      <c r="B50" s="30" t="s">
        <v>23</v>
      </c>
      <c r="C50" s="30" t="s">
        <v>9</v>
      </c>
      <c r="D50" s="31" t="s">
        <v>93</v>
      </c>
      <c r="E50" s="31" t="s">
        <v>93</v>
      </c>
      <c r="F50" s="31" t="s">
        <v>93</v>
      </c>
      <c r="G50" s="31">
        <v>32.593000000000004</v>
      </c>
      <c r="H50" s="31" t="s">
        <v>94</v>
      </c>
      <c r="I50" s="31" t="s">
        <v>94</v>
      </c>
      <c r="J50" s="31" t="s">
        <v>94</v>
      </c>
      <c r="K50" s="31">
        <v>260.25900000000001</v>
      </c>
    </row>
    <row r="51" spans="1:11" s="10" customFormat="1" x14ac:dyDescent="0.25">
      <c r="A51" s="30">
        <v>44</v>
      </c>
      <c r="B51" s="30" t="s">
        <v>24</v>
      </c>
      <c r="C51" s="30" t="s">
        <v>9</v>
      </c>
      <c r="D51" s="31" t="s">
        <v>93</v>
      </c>
      <c r="E51" s="31" t="s">
        <v>93</v>
      </c>
      <c r="F51" s="31" t="s">
        <v>93</v>
      </c>
      <c r="G51" s="31">
        <v>32.593000000000004</v>
      </c>
      <c r="H51" s="31" t="s">
        <v>94</v>
      </c>
      <c r="I51" s="31" t="s">
        <v>94</v>
      </c>
      <c r="J51" s="31" t="s">
        <v>94</v>
      </c>
      <c r="K51" s="31">
        <v>325.32499999999999</v>
      </c>
    </row>
    <row r="52" spans="1:11" s="10" customFormat="1" x14ac:dyDescent="0.25">
      <c r="A52" s="30">
        <v>45</v>
      </c>
      <c r="B52" s="30" t="s">
        <v>25</v>
      </c>
      <c r="C52" s="30" t="s">
        <v>9</v>
      </c>
      <c r="D52" s="31" t="s">
        <v>93</v>
      </c>
      <c r="E52" s="31" t="s">
        <v>93</v>
      </c>
      <c r="F52" s="31" t="s">
        <v>93</v>
      </c>
      <c r="G52" s="31">
        <v>48.277999999999999</v>
      </c>
      <c r="H52" s="31" t="s">
        <v>94</v>
      </c>
      <c r="I52" s="31" t="s">
        <v>94</v>
      </c>
      <c r="J52" s="31" t="s">
        <v>94</v>
      </c>
      <c r="K52" s="31">
        <v>399.774</v>
      </c>
    </row>
    <row r="53" spans="1:11" s="10" customFormat="1" x14ac:dyDescent="0.25">
      <c r="A53" s="30">
        <v>46</v>
      </c>
      <c r="B53" s="30" t="s">
        <v>26</v>
      </c>
      <c r="C53" s="30" t="s">
        <v>9</v>
      </c>
      <c r="D53" s="31" t="s">
        <v>93</v>
      </c>
      <c r="E53" s="31" t="s">
        <v>93</v>
      </c>
      <c r="F53" s="31" t="s">
        <v>93</v>
      </c>
      <c r="G53" s="31">
        <v>48.277999999999999</v>
      </c>
      <c r="H53" s="31" t="s">
        <v>94</v>
      </c>
      <c r="I53" s="31" t="s">
        <v>94</v>
      </c>
      <c r="J53" s="31" t="s">
        <v>94</v>
      </c>
      <c r="K53" s="31">
        <v>469.42</v>
      </c>
    </row>
    <row r="54" spans="1:11" s="10" customFormat="1" x14ac:dyDescent="0.25">
      <c r="A54" s="30">
        <v>47</v>
      </c>
      <c r="B54" s="30" t="s">
        <v>27</v>
      </c>
      <c r="C54" s="30" t="s">
        <v>9</v>
      </c>
      <c r="D54" s="31" t="s">
        <v>93</v>
      </c>
      <c r="E54" s="31" t="s">
        <v>93</v>
      </c>
      <c r="F54" s="31" t="s">
        <v>93</v>
      </c>
      <c r="G54" s="31">
        <v>48.277999999999999</v>
      </c>
      <c r="H54" s="31" t="s">
        <v>94</v>
      </c>
      <c r="I54" s="31" t="s">
        <v>94</v>
      </c>
      <c r="J54" s="31" t="s">
        <v>94</v>
      </c>
      <c r="K54" s="31">
        <v>767.59400000000005</v>
      </c>
    </row>
    <row r="55" spans="1:11" s="10" customFormat="1" x14ac:dyDescent="0.25">
      <c r="A55" s="30">
        <v>48</v>
      </c>
      <c r="B55" s="30" t="s">
        <v>80</v>
      </c>
      <c r="C55" s="30" t="s">
        <v>9</v>
      </c>
      <c r="D55" s="31" t="s">
        <v>93</v>
      </c>
      <c r="E55" s="31" t="s">
        <v>93</v>
      </c>
      <c r="F55" s="31" t="s">
        <v>93</v>
      </c>
      <c r="G55" s="31">
        <v>17.385000000000002</v>
      </c>
      <c r="H55" s="31" t="s">
        <v>94</v>
      </c>
      <c r="I55" s="31" t="s">
        <v>94</v>
      </c>
      <c r="J55" s="31" t="s">
        <v>94</v>
      </c>
      <c r="K55" s="31">
        <v>17.385000000000002</v>
      </c>
    </row>
    <row r="56" spans="1:11" s="10" customFormat="1" x14ac:dyDescent="0.25">
      <c r="A56" s="30">
        <v>49</v>
      </c>
      <c r="B56" s="30" t="s">
        <v>44</v>
      </c>
      <c r="C56" s="30" t="s">
        <v>9</v>
      </c>
      <c r="D56" s="31" t="s">
        <v>93</v>
      </c>
      <c r="E56" s="31" t="s">
        <v>93</v>
      </c>
      <c r="F56" s="31" t="s">
        <v>93</v>
      </c>
      <c r="G56" s="31">
        <v>13.82</v>
      </c>
      <c r="H56" s="31" t="s">
        <v>94</v>
      </c>
      <c r="I56" s="31" t="s">
        <v>94</v>
      </c>
      <c r="J56" s="31" t="s">
        <v>94</v>
      </c>
      <c r="K56" s="31">
        <v>13.82</v>
      </c>
    </row>
    <row r="57" spans="1:11" s="10" customFormat="1" x14ac:dyDescent="0.25">
      <c r="A57" s="30">
        <v>50</v>
      </c>
      <c r="B57" s="30" t="s">
        <v>45</v>
      </c>
      <c r="C57" s="30" t="s">
        <v>43</v>
      </c>
      <c r="D57" s="31" t="s">
        <v>93</v>
      </c>
      <c r="E57" s="31" t="s">
        <v>93</v>
      </c>
      <c r="F57" s="31" t="s">
        <v>93</v>
      </c>
      <c r="G57" s="31">
        <v>13.917999999999999</v>
      </c>
      <c r="H57" s="31" t="s">
        <v>94</v>
      </c>
      <c r="I57" s="31" t="s">
        <v>94</v>
      </c>
      <c r="J57" s="31" t="s">
        <v>94</v>
      </c>
      <c r="K57" s="31">
        <v>15.563000000000001</v>
      </c>
    </row>
    <row r="58" spans="1:11" s="10" customFormat="1" x14ac:dyDescent="0.25">
      <c r="A58" s="30">
        <v>51</v>
      </c>
      <c r="B58" s="30" t="s">
        <v>46</v>
      </c>
      <c r="C58" s="30" t="s">
        <v>47</v>
      </c>
      <c r="D58" s="31" t="s">
        <v>93</v>
      </c>
      <c r="E58" s="31" t="s">
        <v>93</v>
      </c>
      <c r="F58" s="31" t="s">
        <v>93</v>
      </c>
      <c r="G58" s="31">
        <v>40.222000000000001</v>
      </c>
      <c r="H58" s="31" t="s">
        <v>94</v>
      </c>
      <c r="I58" s="31" t="s">
        <v>94</v>
      </c>
      <c r="J58" s="31" t="s">
        <v>94</v>
      </c>
      <c r="K58" s="31">
        <v>40.222000000000001</v>
      </c>
    </row>
    <row r="59" spans="1:11" s="10" customFormat="1" x14ac:dyDescent="0.25">
      <c r="A59" s="30">
        <v>52</v>
      </c>
      <c r="B59" s="30" t="s">
        <v>28</v>
      </c>
      <c r="C59" s="30" t="s">
        <v>31</v>
      </c>
      <c r="D59" s="31">
        <v>1625.2180000000001</v>
      </c>
      <c r="E59" s="31" t="s">
        <v>93</v>
      </c>
      <c r="F59" s="31" t="s">
        <v>93</v>
      </c>
      <c r="G59" s="31" t="s">
        <v>93</v>
      </c>
      <c r="H59" s="31">
        <v>1625.2180000000001</v>
      </c>
      <c r="I59" s="31" t="s">
        <v>94</v>
      </c>
      <c r="J59" s="31" t="s">
        <v>94</v>
      </c>
      <c r="K59" s="31" t="s">
        <v>94</v>
      </c>
    </row>
    <row r="60" spans="1:11" s="10" customFormat="1" x14ac:dyDescent="0.25">
      <c r="A60" s="30">
        <v>53</v>
      </c>
      <c r="B60" s="30" t="s">
        <v>29</v>
      </c>
      <c r="C60" s="30" t="s">
        <v>32</v>
      </c>
      <c r="D60" s="31">
        <f>H60</f>
        <v>1.01</v>
      </c>
      <c r="E60" s="31" t="s">
        <v>93</v>
      </c>
      <c r="F60" s="31" t="s">
        <v>93</v>
      </c>
      <c r="G60" s="31" t="s">
        <v>93</v>
      </c>
      <c r="H60" s="31">
        <v>1.01</v>
      </c>
      <c r="I60" s="31" t="s">
        <v>94</v>
      </c>
      <c r="J60" s="31" t="s">
        <v>94</v>
      </c>
      <c r="K60" s="31" t="s">
        <v>94</v>
      </c>
    </row>
    <row r="61" spans="1:11" s="10" customFormat="1" x14ac:dyDescent="0.25">
      <c r="A61" s="30">
        <v>54</v>
      </c>
      <c r="B61" s="30" t="s">
        <v>30</v>
      </c>
      <c r="C61" s="30" t="s">
        <v>32</v>
      </c>
      <c r="D61" s="31">
        <f>H61</f>
        <v>0.752</v>
      </c>
      <c r="E61" s="31" t="s">
        <v>93</v>
      </c>
      <c r="F61" s="31" t="s">
        <v>93</v>
      </c>
      <c r="G61" s="31" t="s">
        <v>93</v>
      </c>
      <c r="H61" s="31">
        <v>0.752</v>
      </c>
      <c r="I61" s="31" t="s">
        <v>94</v>
      </c>
      <c r="J61" s="31" t="s">
        <v>94</v>
      </c>
      <c r="K61" s="31" t="s">
        <v>94</v>
      </c>
    </row>
    <row r="62" spans="1:11" s="10" customFormat="1" x14ac:dyDescent="0.25">
      <c r="A62" s="30">
        <v>55</v>
      </c>
      <c r="B62" s="30" t="s">
        <v>73</v>
      </c>
      <c r="C62" s="30" t="s">
        <v>3</v>
      </c>
      <c r="D62" s="31">
        <v>1.4079999999999999</v>
      </c>
      <c r="E62" s="31" t="s">
        <v>93</v>
      </c>
      <c r="F62" s="31" t="s">
        <v>93</v>
      </c>
      <c r="G62" s="31" t="s">
        <v>93</v>
      </c>
      <c r="H62" s="31">
        <v>1.4079999999999999</v>
      </c>
      <c r="I62" s="31" t="s">
        <v>94</v>
      </c>
      <c r="J62" s="31" t="s">
        <v>94</v>
      </c>
      <c r="K62" s="31" t="s">
        <v>94</v>
      </c>
    </row>
    <row r="63" spans="1:11" s="10" customFormat="1" ht="30" x14ac:dyDescent="0.25">
      <c r="A63" s="30">
        <v>56</v>
      </c>
      <c r="B63" s="30" t="s">
        <v>72</v>
      </c>
      <c r="C63" s="30" t="s">
        <v>3</v>
      </c>
      <c r="D63" s="31">
        <v>4.1369999999999996</v>
      </c>
      <c r="E63" s="31" t="s">
        <v>93</v>
      </c>
      <c r="F63" s="31" t="s">
        <v>93</v>
      </c>
      <c r="G63" s="31" t="s">
        <v>93</v>
      </c>
      <c r="H63" s="31">
        <v>4.1369999999999996</v>
      </c>
      <c r="I63" s="31" t="s">
        <v>94</v>
      </c>
      <c r="J63" s="31" t="s">
        <v>94</v>
      </c>
      <c r="K63" s="31" t="s">
        <v>94</v>
      </c>
    </row>
    <row r="64" spans="1:11" s="10" customFormat="1" ht="30" x14ac:dyDescent="0.25">
      <c r="A64" s="30">
        <v>57</v>
      </c>
      <c r="B64" s="30" t="s">
        <v>74</v>
      </c>
      <c r="C64" s="30" t="s">
        <v>3</v>
      </c>
      <c r="D64" s="31">
        <f>H64</f>
        <v>6.032</v>
      </c>
      <c r="E64" s="31" t="s">
        <v>93</v>
      </c>
      <c r="F64" s="31" t="s">
        <v>93</v>
      </c>
      <c r="G64" s="31" t="s">
        <v>93</v>
      </c>
      <c r="H64" s="31">
        <v>6.032</v>
      </c>
      <c r="I64" s="31" t="s">
        <v>94</v>
      </c>
      <c r="J64" s="31" t="s">
        <v>94</v>
      </c>
      <c r="K64" s="31" t="s">
        <v>94</v>
      </c>
    </row>
    <row r="65" spans="1:12" s="10" customFormat="1" x14ac:dyDescent="0.25">
      <c r="A65" s="30">
        <v>58</v>
      </c>
      <c r="B65" s="30" t="s">
        <v>33</v>
      </c>
      <c r="C65" s="30" t="s">
        <v>3</v>
      </c>
      <c r="D65" s="31">
        <v>2.8410000000000002</v>
      </c>
      <c r="E65" s="31" t="s">
        <v>93</v>
      </c>
      <c r="F65" s="31" t="s">
        <v>93</v>
      </c>
      <c r="G65" s="31" t="s">
        <v>93</v>
      </c>
      <c r="H65" s="31">
        <v>2.8410000000000002</v>
      </c>
      <c r="I65" s="31" t="s">
        <v>94</v>
      </c>
      <c r="J65" s="31" t="s">
        <v>94</v>
      </c>
      <c r="K65" s="31" t="s">
        <v>94</v>
      </c>
    </row>
    <row r="66" spans="1:12" s="10" customFormat="1" ht="30" x14ac:dyDescent="0.25">
      <c r="A66" s="30">
        <v>59</v>
      </c>
      <c r="B66" s="30" t="s">
        <v>34</v>
      </c>
      <c r="C66" s="30" t="s">
        <v>3</v>
      </c>
      <c r="D66" s="31">
        <v>5.5179999999999998</v>
      </c>
      <c r="E66" s="31" t="s">
        <v>93</v>
      </c>
      <c r="F66" s="31" t="s">
        <v>93</v>
      </c>
      <c r="G66" s="31" t="s">
        <v>93</v>
      </c>
      <c r="H66" s="31">
        <v>5.5179999999999998</v>
      </c>
      <c r="I66" s="31" t="s">
        <v>94</v>
      </c>
      <c r="J66" s="31" t="s">
        <v>94</v>
      </c>
      <c r="K66" s="31" t="s">
        <v>94</v>
      </c>
    </row>
    <row r="67" spans="1:12" s="10" customFormat="1" ht="30" x14ac:dyDescent="0.25">
      <c r="A67" s="30">
        <v>60</v>
      </c>
      <c r="B67" s="30" t="s">
        <v>42</v>
      </c>
      <c r="C67" s="30" t="s">
        <v>3</v>
      </c>
      <c r="D67" s="31">
        <v>8.4809999999999999</v>
      </c>
      <c r="E67" s="31" t="s">
        <v>93</v>
      </c>
      <c r="F67" s="31" t="s">
        <v>93</v>
      </c>
      <c r="G67" s="31" t="s">
        <v>93</v>
      </c>
      <c r="H67" s="31">
        <v>8.4809999999999999</v>
      </c>
      <c r="I67" s="31" t="s">
        <v>94</v>
      </c>
      <c r="J67" s="31" t="s">
        <v>94</v>
      </c>
      <c r="K67" s="31" t="s">
        <v>94</v>
      </c>
    </row>
    <row r="68" spans="1:12" s="10" customFormat="1" x14ac:dyDescent="0.25">
      <c r="A68" s="30">
        <v>61</v>
      </c>
      <c r="B68" s="30" t="s">
        <v>35</v>
      </c>
      <c r="C68" s="30" t="s">
        <v>3</v>
      </c>
      <c r="D68" s="31" t="s">
        <v>93</v>
      </c>
      <c r="E68" s="31">
        <v>1.4970000000000001</v>
      </c>
      <c r="F68" s="31" t="s">
        <v>93</v>
      </c>
      <c r="G68" s="31" t="s">
        <v>93</v>
      </c>
      <c r="H68" s="31" t="s">
        <v>94</v>
      </c>
      <c r="I68" s="31">
        <f>E68</f>
        <v>1.4970000000000001</v>
      </c>
      <c r="J68" s="31" t="s">
        <v>94</v>
      </c>
      <c r="K68" s="31" t="s">
        <v>94</v>
      </c>
    </row>
    <row r="69" spans="1:12" s="10" customFormat="1" x14ac:dyDescent="0.25">
      <c r="A69" s="30">
        <v>62</v>
      </c>
      <c r="B69" s="30" t="s">
        <v>36</v>
      </c>
      <c r="C69" s="30" t="s">
        <v>3</v>
      </c>
      <c r="D69" s="31" t="s">
        <v>93</v>
      </c>
      <c r="E69" s="31" t="s">
        <v>93</v>
      </c>
      <c r="F69" s="31">
        <v>1.9710000000000001</v>
      </c>
      <c r="G69" s="31" t="s">
        <v>93</v>
      </c>
      <c r="H69" s="31" t="s">
        <v>94</v>
      </c>
      <c r="I69" s="31" t="s">
        <v>94</v>
      </c>
      <c r="J69" s="31">
        <f>F69</f>
        <v>1.9710000000000001</v>
      </c>
      <c r="K69" s="31" t="s">
        <v>94</v>
      </c>
    </row>
    <row r="70" spans="1:12" s="10" customFormat="1" x14ac:dyDescent="0.25">
      <c r="A70" s="30">
        <v>63</v>
      </c>
      <c r="B70" s="30" t="s">
        <v>37</v>
      </c>
      <c r="C70" s="30" t="s">
        <v>9</v>
      </c>
      <c r="D70" s="31" t="s">
        <v>93</v>
      </c>
      <c r="E70" s="31" t="s">
        <v>93</v>
      </c>
      <c r="F70" s="31" t="s">
        <v>93</v>
      </c>
      <c r="G70" s="31">
        <v>40.005000000000003</v>
      </c>
      <c r="H70" s="31" t="s">
        <v>94</v>
      </c>
      <c r="I70" s="31" t="s">
        <v>94</v>
      </c>
      <c r="J70" s="31" t="s">
        <v>94</v>
      </c>
      <c r="K70" s="31">
        <f>G70</f>
        <v>40.005000000000003</v>
      </c>
    </row>
    <row r="71" spans="1:12" s="10" customFormat="1" x14ac:dyDescent="0.25">
      <c r="A71" s="30">
        <v>64</v>
      </c>
      <c r="B71" s="30" t="s">
        <v>38</v>
      </c>
      <c r="C71" s="30" t="s">
        <v>9</v>
      </c>
      <c r="D71" s="31" t="s">
        <v>93</v>
      </c>
      <c r="E71" s="31" t="s">
        <v>93</v>
      </c>
      <c r="F71" s="31" t="s">
        <v>93</v>
      </c>
      <c r="G71" s="31">
        <f>K71</f>
        <v>51.503999999999998</v>
      </c>
      <c r="H71" s="31" t="s">
        <v>94</v>
      </c>
      <c r="I71" s="31" t="s">
        <v>94</v>
      </c>
      <c r="J71" s="31" t="s">
        <v>94</v>
      </c>
      <c r="K71" s="31">
        <v>51.503999999999998</v>
      </c>
    </row>
    <row r="72" spans="1:12" s="10" customFormat="1" x14ac:dyDescent="0.25">
      <c r="A72" s="30">
        <v>65</v>
      </c>
      <c r="B72" s="30" t="s">
        <v>40</v>
      </c>
      <c r="C72" s="30" t="s">
        <v>9</v>
      </c>
      <c r="D72" s="31" t="s">
        <v>93</v>
      </c>
      <c r="E72" s="31" t="s">
        <v>93</v>
      </c>
      <c r="F72" s="31" t="s">
        <v>93</v>
      </c>
      <c r="G72" s="31">
        <v>5.2770000000000001</v>
      </c>
      <c r="H72" s="31"/>
      <c r="I72" s="31" t="s">
        <v>94</v>
      </c>
      <c r="J72" s="31" t="s">
        <v>94</v>
      </c>
      <c r="K72" s="31">
        <f t="shared" ref="K72:K76" si="0">G72</f>
        <v>5.2770000000000001</v>
      </c>
    </row>
    <row r="73" spans="1:12" s="10" customFormat="1" x14ac:dyDescent="0.25">
      <c r="A73" s="30">
        <v>66</v>
      </c>
      <c r="B73" s="30" t="s">
        <v>39</v>
      </c>
      <c r="C73" s="30" t="s">
        <v>9</v>
      </c>
      <c r="D73" s="31" t="s">
        <v>93</v>
      </c>
      <c r="E73" s="31" t="s">
        <v>93</v>
      </c>
      <c r="F73" s="31" t="s">
        <v>93</v>
      </c>
      <c r="G73" s="31">
        <v>24.503</v>
      </c>
      <c r="H73" s="31" t="s">
        <v>94</v>
      </c>
      <c r="I73" s="31" t="s">
        <v>94</v>
      </c>
      <c r="J73" s="31" t="s">
        <v>94</v>
      </c>
      <c r="K73" s="31">
        <f t="shared" si="0"/>
        <v>24.503</v>
      </c>
    </row>
    <row r="74" spans="1:12" s="10" customFormat="1" x14ac:dyDescent="0.25">
      <c r="A74" s="30">
        <v>67</v>
      </c>
      <c r="B74" s="30" t="s">
        <v>41</v>
      </c>
      <c r="C74" s="30" t="s">
        <v>9</v>
      </c>
      <c r="D74" s="31" t="s">
        <v>93</v>
      </c>
      <c r="E74" s="31" t="s">
        <v>93</v>
      </c>
      <c r="F74" s="31" t="s">
        <v>93</v>
      </c>
      <c r="G74" s="31">
        <v>1.897</v>
      </c>
      <c r="H74" s="31" t="s">
        <v>94</v>
      </c>
      <c r="I74" s="31" t="s">
        <v>94</v>
      </c>
      <c r="J74" s="31" t="s">
        <v>94</v>
      </c>
      <c r="K74" s="31">
        <f t="shared" si="0"/>
        <v>1.897</v>
      </c>
    </row>
    <row r="75" spans="1:12" s="10" customFormat="1" x14ac:dyDescent="0.25">
      <c r="A75" s="30">
        <v>68</v>
      </c>
      <c r="B75" s="30" t="s">
        <v>49</v>
      </c>
      <c r="C75" s="30" t="s">
        <v>9</v>
      </c>
      <c r="D75" s="31" t="s">
        <v>93</v>
      </c>
      <c r="E75" s="31" t="s">
        <v>93</v>
      </c>
      <c r="F75" s="31" t="s">
        <v>93</v>
      </c>
      <c r="G75" s="31">
        <v>4.9569999999999999</v>
      </c>
      <c r="H75" s="31" t="s">
        <v>94</v>
      </c>
      <c r="I75" s="31" t="s">
        <v>94</v>
      </c>
      <c r="J75" s="31" t="s">
        <v>94</v>
      </c>
      <c r="K75" s="31">
        <f t="shared" si="0"/>
        <v>4.9569999999999999</v>
      </c>
    </row>
    <row r="76" spans="1:12" s="10" customFormat="1" x14ac:dyDescent="0.25">
      <c r="A76" s="30">
        <v>69</v>
      </c>
      <c r="B76" s="30" t="s">
        <v>48</v>
      </c>
      <c r="C76" s="30" t="s">
        <v>43</v>
      </c>
      <c r="D76" s="31" t="s">
        <v>93</v>
      </c>
      <c r="E76" s="31" t="s">
        <v>93</v>
      </c>
      <c r="F76" s="31" t="s">
        <v>93</v>
      </c>
      <c r="G76" s="31">
        <v>3.831</v>
      </c>
      <c r="H76" s="31" t="s">
        <v>94</v>
      </c>
      <c r="I76" s="31" t="s">
        <v>94</v>
      </c>
      <c r="J76" s="31" t="s">
        <v>94</v>
      </c>
      <c r="K76" s="31">
        <f t="shared" si="0"/>
        <v>3.831</v>
      </c>
    </row>
    <row r="77" spans="1:12" s="10" customFormat="1" x14ac:dyDescent="0.25">
      <c r="A77" s="30">
        <v>70</v>
      </c>
      <c r="B77" s="30" t="s">
        <v>50</v>
      </c>
      <c r="C77" s="30" t="s">
        <v>47</v>
      </c>
      <c r="D77" s="31" t="s">
        <v>93</v>
      </c>
      <c r="E77" s="31" t="s">
        <v>93</v>
      </c>
      <c r="F77" s="31" t="s">
        <v>93</v>
      </c>
      <c r="G77" s="31">
        <v>14.013</v>
      </c>
      <c r="H77" s="31" t="s">
        <v>94</v>
      </c>
      <c r="I77" s="31" t="s">
        <v>94</v>
      </c>
      <c r="J77" s="31" t="s">
        <v>94</v>
      </c>
      <c r="K77" s="31">
        <f>G77</f>
        <v>14.013</v>
      </c>
    </row>
    <row r="78" spans="1:12" s="11" customFormat="1" ht="19.5" thickBot="1" x14ac:dyDescent="0.35">
      <c r="A78" s="33">
        <v>71</v>
      </c>
      <c r="B78" s="33" t="s">
        <v>79</v>
      </c>
      <c r="C78" s="33" t="s">
        <v>78</v>
      </c>
      <c r="D78" s="34" t="s">
        <v>93</v>
      </c>
      <c r="E78" s="34" t="s">
        <v>93</v>
      </c>
      <c r="F78" s="34">
        <v>1505.7049999999999</v>
      </c>
      <c r="G78" s="34" t="s">
        <v>93</v>
      </c>
      <c r="H78" s="34" t="s">
        <v>94</v>
      </c>
      <c r="I78" s="34" t="s">
        <v>94</v>
      </c>
      <c r="J78" s="34">
        <v>1530.096</v>
      </c>
      <c r="K78" s="34" t="s">
        <v>94</v>
      </c>
      <c r="L78" s="15">
        <f>SUM(H8:K78)</f>
        <v>25632.149999999991</v>
      </c>
    </row>
    <row r="80" spans="1:12" ht="17.25" x14ac:dyDescent="0.3">
      <c r="A80" s="35"/>
      <c r="B80" s="35"/>
      <c r="F80" s="14"/>
      <c r="K80" s="12"/>
    </row>
    <row r="81" spans="1:11" x14ac:dyDescent="0.2">
      <c r="A81" s="16"/>
      <c r="B81" s="16"/>
    </row>
    <row r="82" spans="1:11" ht="17.25" x14ac:dyDescent="0.3">
      <c r="A82" s="35"/>
      <c r="B82" s="35"/>
      <c r="F82" s="14"/>
      <c r="K82" s="12"/>
    </row>
  </sheetData>
  <mergeCells count="10">
    <mergeCell ref="A80:B80"/>
    <mergeCell ref="A82:B82"/>
    <mergeCell ref="H4:K4"/>
    <mergeCell ref="I5:J5"/>
    <mergeCell ref="A2:K2"/>
    <mergeCell ref="D4:G4"/>
    <mergeCell ref="E5:F5"/>
    <mergeCell ref="A4:A6"/>
    <mergeCell ref="B4:B6"/>
    <mergeCell ref="C4:C6"/>
  </mergeCells>
  <phoneticPr fontId="0" type="noConversion"/>
  <pageMargins left="0.23622047244094491" right="0.27559055118110237" top="0.43307086614173229" bottom="0.31496062992125984" header="0.19685039370078741" footer="0.19685039370078741"/>
  <pageSetup paperSize="9" scale="72" fitToHeight="5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Татьяна Витальевна</cp:lastModifiedBy>
  <cp:lastPrinted>2017-11-28T00:04:05Z</cp:lastPrinted>
  <dcterms:created xsi:type="dcterms:W3CDTF">1996-10-08T23:32:33Z</dcterms:created>
  <dcterms:modified xsi:type="dcterms:W3CDTF">2017-12-06T01:45:57Z</dcterms:modified>
</cp:coreProperties>
</file>