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8" i="2" l="1"/>
  <c r="G154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<sst xmlns="http://schemas.openxmlformats.org/spreadsheetml/2006/main" count="854" uniqueCount="320">
  <si>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</si>
  <si>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</si>
  <si>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</si>
  <si>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</si>
  <si>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</si>
  <si>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</si>
  <si>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</si>
  <si>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</si>
  <si>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</si>
  <si>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</si>
  <si>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</si>
  <si>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</si>
  <si>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</si>
  <si>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</si>
  <si>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</si>
  <si>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</si>
  <si>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</si>
  <si>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</si>
  <si>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</si>
  <si>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</si>
  <si>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</si>
  <si>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</si>
  <si>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</si>
  <si>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</si>
  <si>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</si>
  <si>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</si>
  <si>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</si>
  <si>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</si>
  <si>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</si>
  <si>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</si>
  <si>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</si>
  <si>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</si>
  <si>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</si>
  <si>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</si>
  <si>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</si>
  <si>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</si>
  <si>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</si>
  <si>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</si>
  <si>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</si>
  <si>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</si>
  <si>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</si>
  <si>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</si>
  <si>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</si>
  <si>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</si>
  <si>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</si>
  <si>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</si>
  <si>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</si>
  <si>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</si>
  <si>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</si>
  <si>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</si>
  <si>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</si>
  <si>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</si>
  <si>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</si>
  <si>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</si>
  <si>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</si>
  <si>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</si>
  <si>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</si>
  <si>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</si>
  <si>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</si>
  <si>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</si>
  <si>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</si>
  <si>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</si>
  <si>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</si>
  <si>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</si>
  <si>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</si>
  <si>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</si>
  <si>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</si>
  <si>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</si>
  <si>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</si>
  <si>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</si>
  <si>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</si>
  <si>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</si>
  <si>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</si>
  <si>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</si>
  <si>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</si>
  <si>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</si>
  <si>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</si>
  <si>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</si>
  <si>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</si>
  <si>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</si>
  <si>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</si>
  <si>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</si>
  <si>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</si>
  <si>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</si>
  <si>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</si>
  <si>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</si>
  <si>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</si>
  <si>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</si>
  <si>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</si>
  <si>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</si>
  <si>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</si>
  <si>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</si>
  <si>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</si>
  <si>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</si>
  <si>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</si>
  <si>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</si>
  <si>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</si>
  <si>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</si>
  <si>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</si>
  <si>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</si>
  <si>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</si>
  <si>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</si>
  <si>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</si>
  <si>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</si>
  <si>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</si>
  <si>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</si>
  <si>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</si>
  <si>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</si>
  <si>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</si>
  <si>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</si>
  <si>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</si>
  <si>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</si>
  <si>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</si>
  <si>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</si>
  <si>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</si>
  <si>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</si>
  <si>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</si>
  <si>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</si>
  <si>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</si>
  <si>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</si>
  <si>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</si>
  <si>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</si>
  <si>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</si>
  <si>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</si>
  <si>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</si>
  <si>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</si>
  <si>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</si>
  <si>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</si>
  <si>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</si>
  <si>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</si>
  <si>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</si>
  <si>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</si>
  <si>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</si>
  <si>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</si>
  <si>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</si>
  <si>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</si>
  <si>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</si>
  <si>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</si>
  <si>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</si>
  <si>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</si>
  <si>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</si>
  <si>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</si>
  <si>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</si>
  <si>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</si>
  <si>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</si>
  <si>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</si>
  <si>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</si>
  <si>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</si>
  <si>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</si>
  <si>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</si>
  <si>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</si>
  <si>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</si>
  <si>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</si>
  <si>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</si>
  <si>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</si>
  <si>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</si>
  <si>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</si>
  <si>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</si>
  <si>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</si>
  <si>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</si>
  <si>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</si>
  <si>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</si>
  <si>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</si>
  <si>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</si>
  <si>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</si>
  <si>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</si>
  <si>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</si>
  <si>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</si>
  <si>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</si>
  <si>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</si>
  <si>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</si>
  <si>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</si>
  <si>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</si>
  <si>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</si>
  <si>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</si>
  <si>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</si>
  <si>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</si>
  <si>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</si>
  <si>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</si>
  <si>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</si>
  <si>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</si>
  <si>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</si>
  <si>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</si>
  <si>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</si>
  <si>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</si>
  <si>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</si>
  <si>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</si>
  <si>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</si>
  <si>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</si>
  <si>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</si>
  <si>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</si>
  <si>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</si>
  <si>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</si>
  <si>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</si>
  <si>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</si>
  <si>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</si>
  <si>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</si>
  <si>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</si>
  <si>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</si>
  <si>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</si>
  <si>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</si>
  <si>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</si>
  <si>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</si>
  <si>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</si>
  <si>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</si>
  <si>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</si>
  <si>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</si>
  <si>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</si>
  <si>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</si>
  <si>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</si>
  <si>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</si>
  <si>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</si>
  <si>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</si>
  <si>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</si>
  <si>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</si>
  <si>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</si>
  <si>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</si>
  <si>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</si>
  <si>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</si>
  <si>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</si>
  <si>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</si>
  <si>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</si>
  <si>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</si>
  <si>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</si>
  <si>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</si>
  <si>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</si>
  <si>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</si>
  <si>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</si>
  <si>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</si>
  <si>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</si>
  <si>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</si>
  <si>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</si>
  <si>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</si>
  <si>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</si>
  <si>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</si>
  <si>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</si>
  <si>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</si>
  <si>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</si>
  <si>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</si>
  <si>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</si>
  <si>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</si>
  <si>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</si>
  <si>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</si>
  <si>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</si>
  <si>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</si>
  <si>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</si>
  <si>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</si>
  <si>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</si>
  <si>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</si>
  <si>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</si>
  <si>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</si>
  <si>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</si>
  <si>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</si>
  <si>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</si>
  <si>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</si>
  <si>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</si>
  <si>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</si>
  <si>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</si>
  <si>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</si>
  <si>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</si>
  <si>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</si>
  <si>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</si>
  <si>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</si>
  <si>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</si>
  <si>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</si>
  <si>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</si>
  <si>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</si>
  <si>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</si>
  <si>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</si>
  <si>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</si>
  <si>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</si>
  <si>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</si>
  <si>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</si>
  <si>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</si>
  <si>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</si>
  <si>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</si>
  <si>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</si>
  <si>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</si>
  <si>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</si>
  <si>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</si>
  <si>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</si>
  <si>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</si>
  <si>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</si>
  <si>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</si>
  <si>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</si>
  <si>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</si>
  <si>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</si>
  <si>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</si>
  <si>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</si>
  <si>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</si>
  <si>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</si>
  <si>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</si>
  <si>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</si>
  <si>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</si>
  <si>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</si>
  <si>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</si>
  <si>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</si>
  <si>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</si>
  <si>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</si>
  <si>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</si>
  <si>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</si>
  <si>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</si>
  <si>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</si>
  <si>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</si>
  <si>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</si>
  <si>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</si>
  <si>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</si>
  <si>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</si>
  <si>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</si>
  <si>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</si>
  <si>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</si>
  <si>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</si>
  <si>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</si>
  <si>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</si>
  <si>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</si>
  <si>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</si>
  <si>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</si>
  <si>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</si>
  <si>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</si>
  <si>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п. Новый, г. Артем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</si>
</sst>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I156" sqref="I156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112</v>
      </c>
      <c r="B8" s="107"/>
      <c r="C8" s="107"/>
      <c r="D8" s="107"/>
      <c r="E8" s="107"/>
      <c r="F8" s="107"/>
      <c r="G8" s="107"/>
    </row>
    <row r="9" spans="1:15" s="8" customFormat="1" ht="15.75" customHeight="1" x14ac:dyDescent="0.25">
      <c r="A9" s="107" t="s">
        <v>319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512.95616399999994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7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6</v>
      </c>
      <c r="F40" s="72">
        <v>10493</v>
      </c>
      <c r="G40" s="73">
        <f t="shared" si="0"/>
        <v>62958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3</v>
      </c>
      <c r="F41" s="77">
        <v>20599</v>
      </c>
      <c r="G41" s="81">
        <f t="shared" si="0"/>
        <v>61797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>
        <v>2</v>
      </c>
      <c r="F42" s="77">
        <v>29621</v>
      </c>
      <c r="G42" s="81">
        <f t="shared" si="0"/>
        <v>59242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119"/>
      <c r="F43" s="40">
        <v>187883</v>
      </c>
      <c r="G43" s="63">
        <f t="shared" si="0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119">
        <v>1.2E-2</v>
      </c>
      <c r="F44" s="40">
        <v>234726</v>
      </c>
      <c r="G44" s="63">
        <f t="shared" si="0"/>
        <v>2816.712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t="16.5" thickBot="1" x14ac:dyDescent="0.3">
      <c r="A47" s="16">
        <v>30</v>
      </c>
      <c r="B47" s="48" t="s">
        <v>35</v>
      </c>
      <c r="C47" s="56" t="s">
        <v>169</v>
      </c>
      <c r="D47" s="52" t="s">
        <v>72</v>
      </c>
      <c r="E47" s="119">
        <v>0.17</v>
      </c>
      <c r="F47" s="40">
        <v>410228</v>
      </c>
      <c r="G47" s="63">
        <f t="shared" si="0"/>
        <v>69738.760000000009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476027</v>
      </c>
      <c r="G48" s="63">
        <f t="shared" si="0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256552.47200000001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ht="16.5" hidden="1" thickBot="1" x14ac:dyDescent="0.3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t="16.5" hidden="1" thickBot="1" x14ac:dyDescent="0.3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t="16.5" hidden="1" thickBot="1" x14ac:dyDescent="0.3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t="16.5" hidden="1" thickBot="1" x14ac:dyDescent="0.3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t="16.5" hidden="1" thickBot="1" x14ac:dyDescent="0.3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t="16.5" hidden="1" thickBot="1" x14ac:dyDescent="0.3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t="16.5" hidden="1" thickBot="1" x14ac:dyDescent="0.3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t="16.5" hidden="1" thickBot="1" x14ac:dyDescent="0.3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t="16.5" hidden="1" thickBot="1" x14ac:dyDescent="0.3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t="16.5" hidden="1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hidden="1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hidden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>
        <v>8</v>
      </c>
      <c r="F118" s="40">
        <v>809</v>
      </c>
      <c r="G118" s="42">
        <f t="shared" si="0"/>
        <v>6472</v>
      </c>
    </row>
    <row r="119" spans="1:7" s="8" customFormat="1" ht="16.5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>
        <v>14</v>
      </c>
      <c r="F119" s="40">
        <v>796</v>
      </c>
      <c r="G119" s="63">
        <f t="shared" si="0"/>
        <v>11144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17616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2</v>
      </c>
      <c r="F143" s="39">
        <v>14253.24</v>
      </c>
      <c r="G143" s="41">
        <f t="shared" ref="G143:G153" si="3">E143*F143</f>
        <v>28506.48</v>
      </c>
    </row>
    <row r="144" spans="1:7" s="8" customFormat="1" hidden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3"/>
        <v>0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hidden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3"/>
        <v>0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hidden="1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si="3"/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>
        <v>0.52</v>
      </c>
      <c r="F150" s="40">
        <v>56241.599999999999</v>
      </c>
      <c r="G150" s="42">
        <f t="shared" si="3"/>
        <v>29245.632000000001</v>
      </c>
    </row>
    <row r="151" spans="1:7" s="8" customFormat="1" ht="32.25" thickBot="1" x14ac:dyDescent="0.3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2</v>
      </c>
      <c r="F151" s="40">
        <v>13318.85</v>
      </c>
      <c r="G151" s="42">
        <f t="shared" si="3"/>
        <v>26637.7</v>
      </c>
    </row>
    <row r="152" spans="1:7" s="8" customFormat="1" ht="32.25" hidden="1" thickBot="1" x14ac:dyDescent="0.3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3"/>
        <v>0</v>
      </c>
    </row>
    <row r="153" spans="1:7" s="8" customFormat="1" ht="16.5" hidden="1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3"/>
        <v>0</v>
      </c>
    </row>
    <row r="154" spans="1:7" s="8" customFormat="1" ht="16.5" thickBot="1" x14ac:dyDescent="0.3">
      <c r="A154" s="99" t="s">
        <v>317</v>
      </c>
      <c r="B154" s="100"/>
      <c r="C154" s="100"/>
      <c r="D154" s="100"/>
      <c r="E154" s="100"/>
      <c r="F154" s="101"/>
      <c r="G154" s="38">
        <f>SUM(G143:G153)</f>
        <v>84389.812000000005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0.45</v>
      </c>
      <c r="F156" s="39">
        <v>20889.439999999999</v>
      </c>
      <c r="G156" s="41">
        <f>E156*F156</f>
        <v>9400.2479999999996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0.45</v>
      </c>
      <c r="F157" s="40">
        <v>11519.76</v>
      </c>
      <c r="G157" s="42">
        <f>E157*F157</f>
        <v>5183.8919999999998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14584.14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>
        <v>139813.74</v>
      </c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512956.16399999999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318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1 144,00"/>
        <filter val="139 813,74"/>
        <filter val="14 584,14"/>
        <filter val="17 616,00"/>
        <filter val="2 816,71"/>
        <filter val="256 552,47"/>
        <filter val="26 637,70"/>
        <filter val="28 506,48"/>
        <filter val="29 245,63"/>
        <filter val="5 183,89"/>
        <filter val="512 956,16"/>
        <filter val="59 242,00"/>
        <filter val="6 472,00"/>
        <filter val="61 797,00"/>
        <filter val="62 958,00"/>
        <filter val="69 738,76"/>
        <filter val="7"/>
        <filter val="84 389,81"/>
        <filter val="9 400,25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316</v>
      </c>
      <c r="B8" s="107"/>
      <c r="C8" s="107"/>
      <c r="D8" s="107"/>
      <c r="E8" s="107"/>
      <c r="F8" s="107"/>
      <c r="G8" s="107"/>
    </row>
    <row r="9" spans="1:15" s="8" customFormat="1" x14ac:dyDescent="0.25">
      <c r="A9" s="107" t="s">
        <v>115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0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0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9" t="s">
        <v>96</v>
      </c>
      <c r="B154" s="100"/>
      <c r="C154" s="100"/>
      <c r="D154" s="100"/>
      <c r="E154" s="100"/>
      <c r="F154" s="101"/>
      <c r="G154" s="38">
        <f>SUM(G143:G153)</f>
        <v>0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313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2017-08-25T00:33:25Z</cp:lastPrinted>
  <dcterms:created xsi:type="dcterms:W3CDTF">1996-10-08T23:32:33Z</dcterms:created>
  <dcterms:modified xsi:type="dcterms:W3CDTF">2017-08-25T00:34:40Z</dcterms:modified>
</cp:coreProperties>
</file>